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hofs\Regulatory Reporting\RapBNR\solvabilitate comun\BASEL III\Pillar 3\2021\Q4\Tabele XSL\"/>
    </mc:Choice>
  </mc:AlternateContent>
  <bookViews>
    <workbookView xWindow="-12" yWindow="-12" windowWidth="20520" windowHeight="6960" tabRatio="897"/>
  </bookViews>
  <sheets>
    <sheet name="Content" sheetId="86" r:id="rId1"/>
    <sheet name="EU LI1" sheetId="92" r:id="rId2"/>
    <sheet name="EU LI2" sheetId="93" r:id="rId3"/>
    <sheet name="EU LI3" sheetId="94" r:id="rId4"/>
    <sheet name="PV1" sheetId="87" r:id="rId5"/>
    <sheet name="Cap. Instr. - Characteristics" sheetId="85" r:id="rId6"/>
    <sheet name="Terms and conditions" sheetId="78" r:id="rId7"/>
    <sheet name="Own Funds structure" sheetId="83" r:id="rId8"/>
    <sheet name="Reconciliation Own Funds" sheetId="84" r:id="rId9"/>
    <sheet name="KM1" sheetId="68" r:id="rId10"/>
    <sheet name="EU OV1" sheetId="4" r:id="rId11"/>
    <sheet name="Capital buffers" sheetId="70" r:id="rId12"/>
    <sheet name="CCYB" sheetId="123" r:id="rId13"/>
    <sheet name="EU CQ1" sheetId="95" r:id="rId14"/>
    <sheet name="EU CQ2" sheetId="96" r:id="rId15"/>
    <sheet name="EU CQ3" sheetId="97" r:id="rId16"/>
    <sheet name="EU CQ4" sheetId="98" r:id="rId17"/>
    <sheet name="EU CQ5" sheetId="24" r:id="rId18"/>
    <sheet name="EU CQ6" sheetId="128" r:id="rId19"/>
    <sheet name="EU CQ7" sheetId="129" r:id="rId20"/>
    <sheet name="EU CQ8" sheetId="130" r:id="rId21"/>
    <sheet name="Template 1 Covid" sheetId="119" r:id="rId22"/>
    <sheet name="Template 2 Covid" sheetId="120" r:id="rId23"/>
    <sheet name="Template 3 Covid" sheetId="121" r:id="rId24"/>
    <sheet name="Macroeconomic indicators" sheetId="124" r:id="rId25"/>
    <sheet name="IRB Approach" sheetId="125" r:id="rId26"/>
    <sheet name="EU CR1" sheetId="12" r:id="rId27"/>
    <sheet name="EU CR2-A" sheetId="17" r:id="rId28"/>
    <sheet name="EU CR3" sheetId="20" r:id="rId29"/>
    <sheet name="EU CR4" sheetId="22" r:id="rId30"/>
    <sheet name="EU CR5" sheetId="131" r:id="rId31"/>
    <sheet name="EU CR6" sheetId="132" r:id="rId32"/>
    <sheet name="EU CR8" sheetId="28" r:id="rId33"/>
    <sheet name="EU CR9" sheetId="91" r:id="rId34"/>
    <sheet name="EU CR 10" sheetId="5" r:id="rId35"/>
    <sheet name="CRM-SA" sheetId="112" r:id="rId36"/>
    <sheet name="CRM-IRB" sheetId="113" r:id="rId37"/>
    <sheet name="Garantees RON" sheetId="114" r:id="rId38"/>
    <sheet name="Collaterals RON" sheetId="115" r:id="rId39"/>
    <sheet name="EU CCR1" sheetId="30" r:id="rId40"/>
    <sheet name="EU CCR2" sheetId="31" r:id="rId41"/>
    <sheet name="EU CCR3" sheetId="33" r:id="rId42"/>
    <sheet name="EU CCR4" sheetId="34" r:id="rId43"/>
    <sheet name="EU CCR5" sheetId="37" r:id="rId44"/>
    <sheet name="EU CCR7" sheetId="35" r:id="rId45"/>
    <sheet name="VaR Indicators" sheetId="126" r:id="rId46"/>
    <sheet name="RAF" sheetId="117" r:id="rId47"/>
    <sheet name="VaR IRRBB" sheetId="118" r:id="rId48"/>
    <sheet name="IRRBB1" sheetId="88" r:id="rId49"/>
    <sheet name="EU MR1" sheetId="39" r:id="rId50"/>
    <sheet name="Operational risk" sheetId="89" r:id="rId51"/>
    <sheet name="LRSum" sheetId="56" r:id="rId52"/>
    <sheet name="LRcom" sheetId="57" r:id="rId53"/>
    <sheet name="LR SPL" sheetId="73" r:id="rId54"/>
    <sheet name="Monitoring" sheetId="122" r:id="rId55"/>
    <sheet name="LIQ1" sheetId="59" r:id="rId56"/>
    <sheet name="LIQ2" sheetId="60" r:id="rId57"/>
    <sheet name="Asset encumbrance" sheetId="99" r:id="rId58"/>
    <sheet name="Equity Exposures" sheetId="127" r:id="rId59"/>
    <sheet name="Remuneration 1" sheetId="100" r:id="rId60"/>
    <sheet name="Remuneration 2" sheetId="101" r:id="rId61"/>
    <sheet name="Art 16 Reg BNR 5_2013" sheetId="90" r:id="rId62"/>
  </sheets>
  <externalReferences>
    <externalReference r:id="rId63"/>
    <externalReference r:id="rId64"/>
  </externalReferences>
  <definedNames>
    <definedName name="_xlnm._FilterDatabase" localSheetId="7" hidden="1">'Own Funds structure'!#REF!</definedName>
    <definedName name="_Toc38398098" localSheetId="0">Content!#REF!</definedName>
    <definedName name="_Toc443403931" localSheetId="50">'Operational risk'!$C$12</definedName>
    <definedName name="A_1.1_cons">'[1]Parte B - 1.1'!#REF!</definedName>
    <definedName name="A_1.1_consGIULI" localSheetId="30">#REF!</definedName>
    <definedName name="A_1.1_consGIULI" localSheetId="31">#REF!</definedName>
    <definedName name="A_1.1_consGIULI">#REF!</definedName>
    <definedName name="A_1.1_ind" localSheetId="31">'[1]Parte B - 1.1'!#REF!</definedName>
    <definedName name="A_1.1_ind">'[1]Parte B - 1.1'!#REF!</definedName>
    <definedName name="DP_86758" localSheetId="30">'[2]LR SPL'!#REF!</definedName>
    <definedName name="DP_86758" localSheetId="31">'[2]LR SPL'!#REF!</definedName>
    <definedName name="DP_86758">'LR SPL'!#REF!</definedName>
    <definedName name="GIULIANO1.1" localSheetId="30">#REF!</definedName>
    <definedName name="GIULIANO1.1" localSheetId="31">#REF!</definedName>
    <definedName name="GIULIANO1.1">#REF!</definedName>
    <definedName name="IND_A" localSheetId="30">#REF!</definedName>
    <definedName name="IND_A" localSheetId="31">#REF!</definedName>
    <definedName name="IND_A">#REF!</definedName>
    <definedName name="IND_S" localSheetId="30">#REF!</definedName>
    <definedName name="IND_S" localSheetId="31">#REF!</definedName>
    <definedName name="IND_S">#REF!</definedName>
    <definedName name="IQ_CH">110000</definedName>
    <definedName name="IQ_CQ">5000</definedName>
    <definedName name="IQ_CY">10000</definedName>
    <definedName name="IQ_DAILY">500000</definedName>
    <definedName name="IQ_DNTM" hidden="1">700000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MTD" hidden="1">800000</definedName>
    <definedName name="IQ_NAMES_REVISION_DATE_" hidden="1">"03/14/2016 09:05:37"</definedName>
    <definedName name="IQ_NTM">6000</definedName>
    <definedName name="IQ_QTD" hidden="1">750000</definedName>
    <definedName name="IQ_TODAY" hidden="1">0</definedName>
    <definedName name="IQ_WEEK">50000</definedName>
    <definedName name="IQ_YTD">3000</definedName>
    <definedName name="IQ_YTDMONTH" hidden="1">130000</definedName>
    <definedName name="_xlnm.Print_Area" localSheetId="0">Content!$B$2:$E$53</definedName>
    <definedName name="_xlnm.Print_Titles" localSheetId="0">Content!$5:$5</definedName>
    <definedName name="Template_1" localSheetId="31">#REF!</definedName>
    <definedName name="Template_1">#REF!</definedName>
    <definedName name="Z_1DB48480_6711_40FB_9C4F_EB173E700CA0_.wvu.PrintArea" localSheetId="23" hidden="1">'Template 3 Covid'!$C$1:$H$14</definedName>
  </definedNames>
  <calcPr calcId="162913"/>
</workbook>
</file>

<file path=xl/calcChain.xml><?xml version="1.0" encoding="utf-8"?>
<calcChain xmlns="http://schemas.openxmlformats.org/spreadsheetml/2006/main">
  <c r="B8" i="87" l="1"/>
  <c r="B9" i="87" s="1"/>
  <c r="B10" i="87" s="1"/>
  <c r="B11" i="87" s="1"/>
  <c r="B12" i="87" s="1"/>
  <c r="B13" i="87" s="1"/>
  <c r="B14" i="87" s="1"/>
  <c r="B15" i="87" s="1"/>
  <c r="B16" i="87" s="1"/>
  <c r="B17" i="87" s="1"/>
  <c r="B18" i="87" s="1"/>
</calcChain>
</file>

<file path=xl/sharedStrings.xml><?xml version="1.0" encoding="utf-8"?>
<sst xmlns="http://schemas.openxmlformats.org/spreadsheetml/2006/main" count="4750" uniqueCount="1680">
  <si>
    <t>RWA</t>
  </si>
  <si>
    <t>Total</t>
  </si>
  <si>
    <t>-</t>
  </si>
  <si>
    <t>010</t>
  </si>
  <si>
    <t>030</t>
  </si>
  <si>
    <t>Subtotal</t>
  </si>
  <si>
    <t>EEPE</t>
  </si>
  <si>
    <t>EU4</t>
  </si>
  <si>
    <t>9a</t>
  </si>
  <si>
    <t>9b</t>
  </si>
  <si>
    <t xml:space="preserve"> </t>
  </si>
  <si>
    <t>20a</t>
  </si>
  <si>
    <t>20b</t>
  </si>
  <si>
    <t>UniCredit SPA</t>
  </si>
  <si>
    <t>n/a</t>
  </si>
  <si>
    <t>EUR</t>
  </si>
  <si>
    <t>4.5%+3M EURIBOR</t>
  </si>
  <si>
    <t>3.88%+3M EURIBOR</t>
  </si>
  <si>
    <t>UniCredit Bank Romania</t>
  </si>
  <si>
    <t>RON</t>
  </si>
  <si>
    <t>Item</t>
  </si>
  <si>
    <t>KM1</t>
  </si>
  <si>
    <t>LIQ1</t>
  </si>
  <si>
    <t>LIQ2</t>
  </si>
  <si>
    <t>Fonduri Proprii de nivel I de baza (CET1)</t>
  </si>
  <si>
    <t>Fonduri Proprii de nivel 1</t>
  </si>
  <si>
    <t>2a</t>
  </si>
  <si>
    <t>Total Fonduri Proprii</t>
  </si>
  <si>
    <t>Total active ponderate la risc (RWA)</t>
  </si>
  <si>
    <t>KM1'!A1</t>
  </si>
  <si>
    <t>Capital:</t>
  </si>
  <si>
    <t>Total ASF</t>
  </si>
  <si>
    <t>Total RSF</t>
  </si>
  <si>
    <t>LIQ1'!A1</t>
  </si>
  <si>
    <t>LIQ2'!A1</t>
  </si>
  <si>
    <t>LR SPL</t>
  </si>
  <si>
    <t>LR SPL'!A1</t>
  </si>
  <si>
    <t>EU-1</t>
  </si>
  <si>
    <t>EU-2</t>
  </si>
  <si>
    <t>EU-3</t>
  </si>
  <si>
    <t>EU-4</t>
  </si>
  <si>
    <t>EU-5</t>
  </si>
  <si>
    <t>EU-6</t>
  </si>
  <si>
    <t>EU-7</t>
  </si>
  <si>
    <t>EU-8</t>
  </si>
  <si>
    <t>EU-9</t>
  </si>
  <si>
    <t>EU-10</t>
  </si>
  <si>
    <t>EU-11</t>
  </si>
  <si>
    <t>EU-12</t>
  </si>
  <si>
    <t>Individual</t>
  </si>
  <si>
    <t>LRSum</t>
  </si>
  <si>
    <t>LRCom</t>
  </si>
  <si>
    <t>LRSum!A1</t>
  </si>
  <si>
    <t>LRcom!A1</t>
  </si>
  <si>
    <t>Other adjustments</t>
  </si>
  <si>
    <t xml:space="preserve"> Summary comparison of accounting assets vs leverage ratio exposure measure</t>
  </si>
  <si>
    <t>Composition of regulatory capital</t>
  </si>
  <si>
    <t>Reference Annex IV</t>
  </si>
  <si>
    <t>Group</t>
  </si>
  <si>
    <t>Bank</t>
  </si>
  <si>
    <t>Reference for reconciliation with balance sheet</t>
  </si>
  <si>
    <t>Capital instruments and the related share premium accounts</t>
  </si>
  <si>
    <t>Retained earnings</t>
  </si>
  <si>
    <t>Common Equity Tier 1 (CET1) capital before regulatory adjustments</t>
  </si>
  <si>
    <t>Total regulatory adjustments to Common Equity Tier 1 (CET1)</t>
  </si>
  <si>
    <t>Additional Tier 1 (AT1) capital: instruments</t>
  </si>
  <si>
    <t>Additional Tier 1 (AT1) capital before regulatory adjustments</t>
  </si>
  <si>
    <t>Additional Tier 1 (AT1) capital: regulatory adjustments</t>
  </si>
  <si>
    <t>Total regulatory adjustments to Additional Tier 1 (AT1) capital</t>
  </si>
  <si>
    <t>Additional Tier 1 (AT1) capital</t>
  </si>
  <si>
    <t>Tier 1 capital (T1 = CET1 + AT1)</t>
  </si>
  <si>
    <t>Tier 2 (T2) capital: regulatory adjustments</t>
  </si>
  <si>
    <t>Tier 2 (T2) capital</t>
  </si>
  <si>
    <t>Total capital (TC = T1 + T2)</t>
  </si>
  <si>
    <t>of which: capital conservation buffer requirement</t>
  </si>
  <si>
    <t>of which: systemic risk buffer requirement</t>
  </si>
  <si>
    <t>c+d</t>
  </si>
  <si>
    <t>c</t>
  </si>
  <si>
    <t>a</t>
  </si>
  <si>
    <t>b</t>
  </si>
  <si>
    <t>d</t>
  </si>
  <si>
    <t>e</t>
  </si>
  <si>
    <t>f</t>
  </si>
  <si>
    <t>g</t>
  </si>
  <si>
    <t>h</t>
  </si>
  <si>
    <t>i</t>
  </si>
  <si>
    <t>Reconciliation of regulatory capital to Financial Statements</t>
  </si>
  <si>
    <t>Reference</t>
  </si>
  <si>
    <t>Assets</t>
  </si>
  <si>
    <t>Financial assets at fair value through profit or loss</t>
  </si>
  <si>
    <t>Derivatives assets designated as hedging instruments</t>
  </si>
  <si>
    <t>Loans and advances to customers at amortized cost</t>
  </si>
  <si>
    <t>Loans and advances to banks at amortized cost</t>
  </si>
  <si>
    <t>Financial assets at fair value through other comprehensive income</t>
  </si>
  <si>
    <t>Intangible assets</t>
  </si>
  <si>
    <t>Current tax assets</t>
  </si>
  <si>
    <t>Deferred tax assets</t>
  </si>
  <si>
    <t>Other assets</t>
  </si>
  <si>
    <t>Total assets</t>
  </si>
  <si>
    <t>Liabilities</t>
  </si>
  <si>
    <t>Financial liabilities at fair value through profit or loss</t>
  </si>
  <si>
    <t>Derivatives liabilities designated as hedging instruments</t>
  </si>
  <si>
    <t>Deposits from banks</t>
  </si>
  <si>
    <t>Loans from banks and other financial institutions at amortized cost</t>
  </si>
  <si>
    <t>Debt securities issued</t>
  </si>
  <si>
    <t>Subordinated liabilities</t>
  </si>
  <si>
    <t>Other financial liabilities at amortized cost</t>
  </si>
  <si>
    <t>Current tax liabilities</t>
  </si>
  <si>
    <t>Deferred tax liabilities</t>
  </si>
  <si>
    <t>Provisions</t>
  </si>
  <si>
    <t>Total liabilities</t>
  </si>
  <si>
    <t>Share capital</t>
  </si>
  <si>
    <t>Share premium</t>
  </si>
  <si>
    <t>Reserve on financial assets at fair value through other comprehensive income</t>
  </si>
  <si>
    <t>Other reserves</t>
  </si>
  <si>
    <t xml:space="preserve">  of which: Dividends</t>
  </si>
  <si>
    <t>Non-controlling interest</t>
  </si>
  <si>
    <t>Total liabilities and equity</t>
  </si>
  <si>
    <t xml:space="preserve">Main features of regulatory capital instruments </t>
  </si>
  <si>
    <t>Capital Instruments Level 1</t>
  </si>
  <si>
    <t>Issuer</t>
  </si>
  <si>
    <t>Unique identifier (eg CUSIP, ISIN or Bloomberg identifier for private placement)</t>
  </si>
  <si>
    <t>Governing law(s) of the instrument</t>
  </si>
  <si>
    <t>Regulatory treatment</t>
  </si>
  <si>
    <t>Transitional CRR rules</t>
  </si>
  <si>
    <t>Post-transitional CRR rules</t>
  </si>
  <si>
    <t>Eligible at solo/(sub-)consolidated/ solo&amp;(sub-)consolidated</t>
  </si>
  <si>
    <t>Instrument type (types to be specified by each jurisdiction)</t>
  </si>
  <si>
    <t>Amount recognised in regulatory capital (in RON thousands)</t>
  </si>
  <si>
    <t>Currency of issue</t>
  </si>
  <si>
    <t>Nominal amount of instrument  - in currency of issue</t>
  </si>
  <si>
    <t>Accounting classification</t>
  </si>
  <si>
    <t>Perpetual or dated</t>
  </si>
  <si>
    <t xml:space="preserve">Original maturity date </t>
  </si>
  <si>
    <t>Issuer call subject to prior supervisory approval</t>
  </si>
  <si>
    <t>Optional call date, contingent call dates and redemption amount (s. 9b)</t>
  </si>
  <si>
    <t>Subsequent call dates, if applicable</t>
  </si>
  <si>
    <t>Coupons / dividends</t>
  </si>
  <si>
    <t>Fixed or floating dividend/coupon</t>
  </si>
  <si>
    <t>Coupon rate and any related index</t>
  </si>
  <si>
    <t>Existence of a dividend stopper</t>
  </si>
  <si>
    <t>Fully discretionary, partially discretionary or mandatory (in terms of timing)</t>
  </si>
  <si>
    <t>Fully discretionary, partially discretionary or mandatory (in terms of amount)</t>
  </si>
  <si>
    <t>Existence of step up or other incentive to redeem</t>
  </si>
  <si>
    <t>Noncumulative or cumulative</t>
  </si>
  <si>
    <t>Convertible or non-convertible</t>
  </si>
  <si>
    <t>If convertible, conversion trigger(s)</t>
  </si>
  <si>
    <t>If convertible, fully or partially</t>
  </si>
  <si>
    <t>If convertible, conversion rate</t>
  </si>
  <si>
    <t>If convertible, mandatory or optional conversion</t>
  </si>
  <si>
    <t>If convertible, specify instrument type convertible into</t>
  </si>
  <si>
    <t>If convertible, specify issuer of instrument it converts into</t>
  </si>
  <si>
    <t>Write-down features</t>
  </si>
  <si>
    <t>If write-down, write-down trigger(s)</t>
  </si>
  <si>
    <t>If write-down, full or partial</t>
  </si>
  <si>
    <t>If write-down, permanent or temporary</t>
  </si>
  <si>
    <t>If temporary write-down, description of write-up mechanism</t>
  </si>
  <si>
    <t>Position in subordination hierarchy in liquidation (specify instrument type immediately senior to instrument)</t>
  </si>
  <si>
    <t>Non-compliant transitioned features</t>
  </si>
  <si>
    <t>If yes, specify non-compliant features</t>
  </si>
  <si>
    <t>CET1</t>
  </si>
  <si>
    <t>solo and consolidated</t>
  </si>
  <si>
    <t>ordinary shares</t>
  </si>
  <si>
    <t>shareholder's equity</t>
  </si>
  <si>
    <t xml:space="preserve">perpetual </t>
  </si>
  <si>
    <t>no maturity</t>
  </si>
  <si>
    <t>no</t>
  </si>
  <si>
    <t>floating</t>
  </si>
  <si>
    <t>discretionary</t>
  </si>
  <si>
    <t>non-cumulative</t>
  </si>
  <si>
    <t xml:space="preserve">subordinated </t>
  </si>
  <si>
    <t>Tier 2 - Capital Instruments features</t>
  </si>
  <si>
    <t>Issue price</t>
  </si>
  <si>
    <t>Redemption price - in currency of issue</t>
  </si>
  <si>
    <t>Original date of issuance</t>
  </si>
  <si>
    <t>Tier 2</t>
  </si>
  <si>
    <t>subordinated loan</t>
  </si>
  <si>
    <t xml:space="preserve">KM1: Key metrics </t>
  </si>
  <si>
    <t>Available capital (amounts)</t>
  </si>
  <si>
    <t>Risk-weighted assets (amounts)</t>
  </si>
  <si>
    <t>Common Equity Tier 1 ratio (%)</t>
  </si>
  <si>
    <t>Tier 1 ratio (%)</t>
  </si>
  <si>
    <t>Total capital ratio (%)</t>
  </si>
  <si>
    <t>Liquidity Coverage Ratio</t>
  </si>
  <si>
    <t>Net Stable Funding Ratio</t>
  </si>
  <si>
    <t>Total available stable funding</t>
  </si>
  <si>
    <t>Total required stable funding</t>
  </si>
  <si>
    <t>NSFR ratio (%)</t>
  </si>
  <si>
    <t>The contractual terms and conditions of the Level 2 Own Funds –Subordinated Loans</t>
  </si>
  <si>
    <t>No. cr.</t>
  </si>
  <si>
    <t>Counterparty</t>
  </si>
  <si>
    <t>Currency</t>
  </si>
  <si>
    <t>Starting date</t>
  </si>
  <si>
    <t>Maturity Date</t>
  </si>
  <si>
    <t>Update interest frequency</t>
  </si>
  <si>
    <t>Clauses</t>
  </si>
  <si>
    <t>Payments</t>
  </si>
  <si>
    <t>one</t>
  </si>
  <si>
    <t>EU OV1 – Overview of RWAs</t>
  </si>
  <si>
    <t>Capital Requirements</t>
  </si>
  <si>
    <t>Settlement risk</t>
  </si>
  <si>
    <t>Market risk</t>
  </si>
  <si>
    <t>Of which IMA</t>
  </si>
  <si>
    <t>Large exposures</t>
  </si>
  <si>
    <t>Operational risk</t>
  </si>
  <si>
    <t>EU CR8 – RWA flow statements of credit risk exposures under the IRB approach</t>
  </si>
  <si>
    <t>Capital requirements</t>
  </si>
  <si>
    <t>Asset size</t>
  </si>
  <si>
    <t>Asset quality</t>
  </si>
  <si>
    <t>Model updates</t>
  </si>
  <si>
    <t>Methodology and policy</t>
  </si>
  <si>
    <t>Acquisitions and disposals</t>
  </si>
  <si>
    <t>Foreign exchange movements</t>
  </si>
  <si>
    <t>Other</t>
  </si>
  <si>
    <t>EU CR10 – IRB (specialised lending and equities)</t>
  </si>
  <si>
    <t>Specialised lending</t>
  </si>
  <si>
    <t>Regulatory categories</t>
  </si>
  <si>
    <t>On- balance- sheet amount</t>
  </si>
  <si>
    <t>Off-balance- sheet amount</t>
  </si>
  <si>
    <t>Risk weight</t>
  </si>
  <si>
    <t>Exposure amount</t>
  </si>
  <si>
    <t>RWAs</t>
  </si>
  <si>
    <t>Expected losses</t>
  </si>
  <si>
    <t>Category 1</t>
  </si>
  <si>
    <t>Category 2</t>
  </si>
  <si>
    <t>Category 3</t>
  </si>
  <si>
    <t>Category 4</t>
  </si>
  <si>
    <t>Category 5</t>
  </si>
  <si>
    <t>Remaining maturity</t>
  </si>
  <si>
    <t>Less than 2.5 years</t>
  </si>
  <si>
    <t>Equal to or more than 2.5 years</t>
  </si>
  <si>
    <t>Equities under the simple risk-weighted approach</t>
  </si>
  <si>
    <t>Private equity exposures</t>
  </si>
  <si>
    <t>Exchange-traded equity exposures</t>
  </si>
  <si>
    <t>Other equity exposures</t>
  </si>
  <si>
    <t>EU CCR7 – RWA flow statements of CCR exposures under the IMM</t>
  </si>
  <si>
    <t>RWA amounts</t>
  </si>
  <si>
    <t>Credit quality of counterparties</t>
  </si>
  <si>
    <t>Model updates (IMM only)</t>
  </si>
  <si>
    <t>Methodology and policy (IMM only)</t>
  </si>
  <si>
    <t>In RON thousands</t>
  </si>
  <si>
    <t>Type</t>
  </si>
  <si>
    <t>Collateral used in derivative transactions</t>
  </si>
  <si>
    <t>Collateral used in SFTs</t>
  </si>
  <si>
    <t>Fair value of collateral received</t>
  </si>
  <si>
    <t>Fair value of posted collateral</t>
  </si>
  <si>
    <t>Segregated</t>
  </si>
  <si>
    <t>Unsegregated</t>
  </si>
  <si>
    <t>EU CCR1 – Analysis of CCR exposure by approach</t>
  </si>
  <si>
    <t>EU CCR2 – CVA capital charge</t>
  </si>
  <si>
    <t>Exposure value</t>
  </si>
  <si>
    <t>Total portfolios subject to the advanced method</t>
  </si>
  <si>
    <t>(i) VaR component (including the 3× multiplier)</t>
  </si>
  <si>
    <t>(ii) SVaR component (including the 3× multiplier)</t>
  </si>
  <si>
    <t>All portfolios subject to the standardised method</t>
  </si>
  <si>
    <t>Based on the original exposure method</t>
  </si>
  <si>
    <t>Total subject to the CVA capital charge</t>
  </si>
  <si>
    <t>EU CCR3 – Standardised approach – CCR exposures by regulatory portfolio and risk</t>
  </si>
  <si>
    <t>Of which unrated</t>
  </si>
  <si>
    <t>Exposure classes</t>
  </si>
  <si>
    <t>Central governments or central banks</t>
  </si>
  <si>
    <t>Regional government or local authorities</t>
  </si>
  <si>
    <t>Public sector entities</t>
  </si>
  <si>
    <t>Multilateral development banks</t>
  </si>
  <si>
    <t>International organisations</t>
  </si>
  <si>
    <t>Institutions</t>
  </si>
  <si>
    <t>Corporates</t>
  </si>
  <si>
    <t>Retail</t>
  </si>
  <si>
    <t>Institutions and corporates with a short-term credit assessment</t>
  </si>
  <si>
    <t>Other items</t>
  </si>
  <si>
    <t>Equity</t>
  </si>
  <si>
    <t>Exposures in default</t>
  </si>
  <si>
    <t>Covered bonds</t>
  </si>
  <si>
    <t>Equity exposures</t>
  </si>
  <si>
    <t>Other exposures</t>
  </si>
  <si>
    <t>Agriculture, forestry and fishing</t>
  </si>
  <si>
    <t>Mining and quarrying</t>
  </si>
  <si>
    <t>Manufacturing</t>
  </si>
  <si>
    <t>Electricity, gas, steam and air conditioning supply</t>
  </si>
  <si>
    <t>Water supply</t>
  </si>
  <si>
    <t>Construction</t>
  </si>
  <si>
    <t>Wholesale and retail trade</t>
  </si>
  <si>
    <t>Transport and storage</t>
  </si>
  <si>
    <t>Accommodation and food service activities</t>
  </si>
  <si>
    <t>Information and communication</t>
  </si>
  <si>
    <t>Professional, scientific and technical activities</t>
  </si>
  <si>
    <t>Human health services and social work activities</t>
  </si>
  <si>
    <t>Arts, entertainment and recreation</t>
  </si>
  <si>
    <t>Other services</t>
  </si>
  <si>
    <t>Households</t>
  </si>
  <si>
    <t>Capital buffers</t>
  </si>
  <si>
    <t>Capital requirements - Pillar I</t>
  </si>
  <si>
    <t>Capital conservation buffer</t>
  </si>
  <si>
    <t xml:space="preserve">Countercyclical capital buffer </t>
  </si>
  <si>
    <t xml:space="preserve">O-SII buffer </t>
  </si>
  <si>
    <t>Systemic risk buffer</t>
  </si>
  <si>
    <t>Combined buffer requirement</t>
  </si>
  <si>
    <t>Solvency ratio - minimum requirements including Pillar I &amp; II buffers</t>
  </si>
  <si>
    <t>NBR Supervisory Report - SREP</t>
  </si>
  <si>
    <t>- individual level</t>
  </si>
  <si>
    <t>CET 1 ratio</t>
  </si>
  <si>
    <t>Tier 1 ratio</t>
  </si>
  <si>
    <t>Total capital ratio</t>
  </si>
  <si>
    <t>Austria</t>
  </si>
  <si>
    <t>Australia</t>
  </si>
  <si>
    <t>Belgium</t>
  </si>
  <si>
    <t>Bulgaria</t>
  </si>
  <si>
    <t>Canada</t>
  </si>
  <si>
    <t>Switzerland</t>
  </si>
  <si>
    <t>Cyprus</t>
  </si>
  <si>
    <t>Germany</t>
  </si>
  <si>
    <t>Spain</t>
  </si>
  <si>
    <t>France</t>
  </si>
  <si>
    <t>Greece</t>
  </si>
  <si>
    <t>Hungary</t>
  </si>
  <si>
    <t>Ireland</t>
  </si>
  <si>
    <t>Israel</t>
  </si>
  <si>
    <t>Italy</t>
  </si>
  <si>
    <t>Nigeria</t>
  </si>
  <si>
    <t>Poland</t>
  </si>
  <si>
    <t>Romania</t>
  </si>
  <si>
    <t>Russian Federation</t>
  </si>
  <si>
    <t>Sweden</t>
  </si>
  <si>
    <t>Slovenia</t>
  </si>
  <si>
    <t>Slovakia</t>
  </si>
  <si>
    <t>Turkey</t>
  </si>
  <si>
    <t>&gt; 1 year</t>
  </si>
  <si>
    <t>Debt securities</t>
  </si>
  <si>
    <t>Instruments</t>
  </si>
  <si>
    <t>Off-balance-sheet exposures</t>
  </si>
  <si>
    <t>Risk Weight</t>
  </si>
  <si>
    <t>Exposures in default</t>
  </si>
  <si>
    <t>LRSum: Comparison between accounting assets and exposure for Leverage Effect calculation</t>
  </si>
  <si>
    <t>Adjusted effective notional amount of written credit derivatives</t>
  </si>
  <si>
    <t>(Adjusted effective notional offsets and add-on deductions for written credit derivatives)</t>
  </si>
  <si>
    <t>(Netted amounts of cash payables and cash receivables of gross SFT assets)</t>
  </si>
  <si>
    <t>Agent transaction exposures</t>
  </si>
  <si>
    <t>(Adjustments for conversion to credit equivalent amounts)</t>
  </si>
  <si>
    <t>Tier 1 capital</t>
  </si>
  <si>
    <t>LRSpl: Split-up of on balance sheet exposures (excluding derivatives, SFTs and exempted exposures)</t>
  </si>
  <si>
    <t>Items</t>
  </si>
  <si>
    <t>CRR leverage ratio exposures</t>
  </si>
  <si>
    <t>Total on-balance sheet exposures (excluding derivatives, SFTs, and exempted exposures), of which:</t>
  </si>
  <si>
    <t>Trading book exposures</t>
  </si>
  <si>
    <t>Banking book exposures, of which:</t>
  </si>
  <si>
    <t>Covered bonds</t>
  </si>
  <si>
    <t>Exposures treated as sovereigns</t>
  </si>
  <si>
    <t>Exposures to regional governments, MDB, international organisations and PSE not treated as sovereigns</t>
  </si>
  <si>
    <t>Secured by mortgages of immovable properties</t>
  </si>
  <si>
    <t>Retail exposures</t>
  </si>
  <si>
    <t>Corporate</t>
  </si>
  <si>
    <t>Other exposures (eg equity, securitisations, and other non-credit obligation assets)</t>
  </si>
  <si>
    <t>EU CR6 – IRB approach – Credit risk exposures by exposure class and PD range</t>
  </si>
  <si>
    <t>Original on-balance- sheet gross exposures</t>
  </si>
  <si>
    <t>Off- balance- sheet exposures pre-CCF</t>
  </si>
  <si>
    <t>Average CCF</t>
  </si>
  <si>
    <t>EAD post CRM and post CCF</t>
  </si>
  <si>
    <t>Average PD</t>
  </si>
  <si>
    <t>Number of obligors</t>
  </si>
  <si>
    <t>Average LGD</t>
  </si>
  <si>
    <t>Average maturity</t>
  </si>
  <si>
    <t>RWA density</t>
  </si>
  <si>
    <t>EL</t>
  </si>
  <si>
    <t>Total (all portfolio)</t>
  </si>
  <si>
    <t>0.00 to &lt;0.15</t>
  </si>
  <si>
    <t>0.15 to &lt;0.25</t>
  </si>
  <si>
    <t>0.25 to &lt;0.50</t>
  </si>
  <si>
    <t>0.50 to &lt;0.75</t>
  </si>
  <si>
    <t>0.75 to &lt;2.50</t>
  </si>
  <si>
    <t>2.50 to &lt;10.00</t>
  </si>
  <si>
    <t>10.00 to &lt;100.00</t>
  </si>
  <si>
    <t>100.00 (Default)</t>
  </si>
  <si>
    <t>PD Scale</t>
  </si>
  <si>
    <t>PD scale</t>
  </si>
  <si>
    <t>EAD post CRM</t>
  </si>
  <si>
    <t>RWA density</t>
  </si>
  <si>
    <t>EU CCR4 – IRB approach – CCR exposures by portfolio and PD scale</t>
  </si>
  <si>
    <t>EU CR3 – CRM techniques – Overview</t>
  </si>
  <si>
    <t>Total loans</t>
  </si>
  <si>
    <t>Total debt securities</t>
  </si>
  <si>
    <t>Total exposures</t>
  </si>
  <si>
    <t>EU CR4 – Standardised approach – Credit risk exposure and CRM effects</t>
  </si>
  <si>
    <t>Exposures before CCF and CRM</t>
  </si>
  <si>
    <t>Exposures post CCF and CRM</t>
  </si>
  <si>
    <t>Exposure classes</t>
  </si>
  <si>
    <t>RWAs and RWA density</t>
  </si>
  <si>
    <t>On-balance-sheet amount</t>
  </si>
  <si>
    <t>Off-balance-sheet amount</t>
  </si>
  <si>
    <t>Regional government or local authorities</t>
  </si>
  <si>
    <t>Multilateral development banks</t>
  </si>
  <si>
    <t>Secured by mortgages on immovable property</t>
  </si>
  <si>
    <t>Exposures associated with particularly high risk</t>
  </si>
  <si>
    <t>Institutions and corporates with a short-term credit assessment</t>
  </si>
  <si>
    <t>Collective investment undertakings</t>
  </si>
  <si>
    <t>Total unweighted value (average)</t>
  </si>
  <si>
    <t>Total weighted value (average)</t>
  </si>
  <si>
    <t>Retail deposits and deposits from small business customers, of which:</t>
  </si>
  <si>
    <t xml:space="preserve">   Stable deposits</t>
  </si>
  <si>
    <t xml:space="preserve">   Less stable deposits</t>
  </si>
  <si>
    <t>Secured wholesale funding</t>
  </si>
  <si>
    <t>Other contractual funding obligations</t>
  </si>
  <si>
    <t>Other contingent funding obligations</t>
  </si>
  <si>
    <t>TOTAL CASH OUTFLOWS</t>
  </si>
  <si>
    <t>Inflows from fully performing exposures</t>
  </si>
  <si>
    <t>Other cash inflows</t>
  </si>
  <si>
    <t>TOTAL CASH INFLOWS</t>
  </si>
  <si>
    <t>Liquidity coverage ratio (%)</t>
  </si>
  <si>
    <t>Template LIQ2: Net Stable Funding Ratio (NSFR)</t>
  </si>
  <si>
    <t>Unweighted value by residual maturity</t>
  </si>
  <si>
    <t>Weighted value</t>
  </si>
  <si>
    <t>&lt;6 months</t>
  </si>
  <si>
    <t>6 months to &lt;1 year</t>
  </si>
  <si>
    <t>≥1 year</t>
  </si>
  <si>
    <t>Available stable funding (ASF) item</t>
  </si>
  <si>
    <t xml:space="preserve">   Regulatory capital</t>
  </si>
  <si>
    <t xml:space="preserve">   Other capital instruments</t>
  </si>
  <si>
    <t xml:space="preserve">Retail deposits and deposits from small business customers: </t>
  </si>
  <si>
    <t>Wholesale funding:</t>
  </si>
  <si>
    <t xml:space="preserve">   Operational deposits</t>
  </si>
  <si>
    <t xml:space="preserve">   Other wholesale funding</t>
  </si>
  <si>
    <t>Liabilities with matching interdependent assets</t>
  </si>
  <si>
    <t>Other liabilities:</t>
  </si>
  <si>
    <t xml:space="preserve">   All other liabilities and equity not included in the above categories</t>
  </si>
  <si>
    <t>Total NSFR high-quality liquid assets (HQLA)</t>
  </si>
  <si>
    <t>Deposits held at other financial institutions for operational purposes</t>
  </si>
  <si>
    <t>Performing loans and securities:</t>
  </si>
  <si>
    <t xml:space="preserve">   Performing loans to financial institutions secured by Level 1 HQLA</t>
  </si>
  <si>
    <t xml:space="preserve">   Performing loans to financial institutions secured by non-Level 1 HQLA and unsecured performing loans to financial institutions</t>
  </si>
  <si>
    <t xml:space="preserve">   Performing loans to non-financial corporate clients, loans to retail and small business customers, and loans to sovereigns, central banks and PSEs, of which:</t>
  </si>
  <si>
    <t xml:space="preserve">   Performing residential mortgages, of which:</t>
  </si>
  <si>
    <t xml:space="preserve">   Securities that are not in default and do not qualify as HQLA, including exchange-traded equities</t>
  </si>
  <si>
    <t>Assets with matching interdependent liabilities</t>
  </si>
  <si>
    <t xml:space="preserve">   Physical traded commodities, including gold</t>
  </si>
  <si>
    <t xml:space="preserve">   Assets posted as initial margin for derivative contracts and contributions to default funds of CCPs</t>
  </si>
  <si>
    <t xml:space="preserve">   NSFR derivative assets </t>
  </si>
  <si>
    <t xml:space="preserve">   NSFR derivative liabilities before deduction of variation margin posted</t>
  </si>
  <si>
    <t xml:space="preserve">   All other assets not included in the above categories</t>
  </si>
  <si>
    <t>Off-balance sheet items</t>
  </si>
  <si>
    <t xml:space="preserve">Net Stable Funding Ratio (%) </t>
  </si>
  <si>
    <t>EU MR1 – Market risk under the standardised approach</t>
  </si>
  <si>
    <t>Outright products</t>
  </si>
  <si>
    <t>Interest rate risk (general and specific)</t>
  </si>
  <si>
    <t>Equity risk (general and specific)</t>
  </si>
  <si>
    <t>Foreign exchange risk</t>
  </si>
  <si>
    <t>Commodity risk</t>
  </si>
  <si>
    <t>Options</t>
  </si>
  <si>
    <t>Simplified approach</t>
  </si>
  <si>
    <t>Delta-plus method</t>
  </si>
  <si>
    <t>Scenario approach</t>
  </si>
  <si>
    <t>Securitisation (specific risk)</t>
  </si>
  <si>
    <t>A</t>
  </si>
  <si>
    <t>B</t>
  </si>
  <si>
    <t>PV1</t>
  </si>
  <si>
    <t>PV1'!A1</t>
  </si>
  <si>
    <t>IRRBB1</t>
  </si>
  <si>
    <t>IRRBB1!A1</t>
  </si>
  <si>
    <t>Art 16 Reg BNR 5_2013'!A1</t>
  </si>
  <si>
    <t>Credit</t>
  </si>
  <si>
    <t>Zeynep Nazan Somer Ozelgin</t>
  </si>
  <si>
    <t>UniCredit Consumer Financing IFN S.A.</t>
  </si>
  <si>
    <t>X</t>
  </si>
  <si>
    <t>UniCredit Leasing Corporation IFN S.A.</t>
  </si>
  <si>
    <t>040</t>
  </si>
  <si>
    <t>050</t>
  </si>
  <si>
    <t>060</t>
  </si>
  <si>
    <t>080</t>
  </si>
  <si>
    <t>090</t>
  </si>
  <si>
    <t>100</t>
  </si>
  <si>
    <t>070</t>
  </si>
  <si>
    <t>120</t>
  </si>
  <si>
    <t xml:space="preserve">- alte tipuri de instrumente </t>
  </si>
  <si>
    <t>Disclosure requirements according to article 16 of National Bank of Romania Regulation no.5/2013  regarding prudential requirements for credit institutions.</t>
  </si>
  <si>
    <t>Supervisory Board Member</t>
  </si>
  <si>
    <t>Capital Requirement for Operational Risk</t>
  </si>
  <si>
    <t>Capital Requirement for Operational Risk (EUR)</t>
  </si>
  <si>
    <t>Period</t>
  </si>
  <si>
    <t>Maximum</t>
  </si>
  <si>
    <t>PV1: Prudent valuation adjustments (PVA)</t>
  </si>
  <si>
    <t>Interest rates</t>
  </si>
  <si>
    <t>FX</t>
  </si>
  <si>
    <t>Commodities</t>
  </si>
  <si>
    <t>Of which: In the trading book</t>
  </si>
  <si>
    <t>Of which: In the banking book</t>
  </si>
  <si>
    <t>Mid-market value</t>
  </si>
  <si>
    <t>Closeout cost</t>
  </si>
  <si>
    <t>Concentration</t>
  </si>
  <si>
    <t>Early termination</t>
  </si>
  <si>
    <t>Model risk</t>
  </si>
  <si>
    <t>Investing and funding costs</t>
  </si>
  <si>
    <t>Unearned credit spreads</t>
  </si>
  <si>
    <t>Future administrative costs</t>
  </si>
  <si>
    <t>Total adjustment</t>
  </si>
  <si>
    <t>EU CR9 – IRB approach – Backtesting of PD per exposure class</t>
  </si>
  <si>
    <t>Exposure class</t>
  </si>
  <si>
    <t xml:space="preserve">Information related to remuneration of Identified Staff </t>
  </si>
  <si>
    <t>Members of the management body in its Supervisory function</t>
  </si>
  <si>
    <t>Members of the management Board</t>
  </si>
  <si>
    <t>Investment banking</t>
  </si>
  <si>
    <t>Retail banking</t>
  </si>
  <si>
    <t>Asset management</t>
  </si>
  <si>
    <t xml:space="preserve">Support functions </t>
  </si>
  <si>
    <t xml:space="preserve">Independent control functions </t>
  </si>
  <si>
    <t xml:space="preserve">All others </t>
  </si>
  <si>
    <t>Number of Identified Staff, in full time equivalent</t>
  </si>
  <si>
    <t xml:space="preserve">- cash  </t>
  </si>
  <si>
    <t>- shares and other share-linked instruments</t>
  </si>
  <si>
    <t>Total variable remuneration (euro) posponed, due and unpaid, awarding in previous years - art.450 (1) h) from EU Reg.no.575/2013</t>
  </si>
  <si>
    <t>Information about the remuneration for the Bank's staff</t>
  </si>
  <si>
    <t>Number of members of personnel</t>
  </si>
  <si>
    <t>Asset Encumbrance</t>
  </si>
  <si>
    <t>Template A - Assets</t>
  </si>
  <si>
    <t>Carrying amount of encumbered assets</t>
  </si>
  <si>
    <t>Fair value of encumbered assets</t>
  </si>
  <si>
    <t>Carrying amount of unencumbered assets</t>
  </si>
  <si>
    <t>Fair value of unencumbered assets</t>
  </si>
  <si>
    <t>of which notionally elligible EHQLA and HQLA</t>
  </si>
  <si>
    <t>Assets of the reporting institution</t>
  </si>
  <si>
    <t>Equity instruments</t>
  </si>
  <si>
    <t>of which: covered bonds</t>
  </si>
  <si>
    <t>of which: asset-backed securities</t>
  </si>
  <si>
    <t>of which: issued by general governments</t>
  </si>
  <si>
    <t>of which: issued by financial corporations</t>
  </si>
  <si>
    <t>of which: issued by non-financial corporations</t>
  </si>
  <si>
    <t>Matching lialibities, contingent liabilities or securities lent</t>
  </si>
  <si>
    <t>Assets, collateral received or own debt securities issued other than covered bonds and ABSs encumbered</t>
  </si>
  <si>
    <t>Carrying amount of selected liabilities</t>
  </si>
  <si>
    <t>Real estate activities</t>
  </si>
  <si>
    <t>Education</t>
  </si>
  <si>
    <t>Other countries</t>
  </si>
  <si>
    <t>EU LI3 – Outline of the differences in the scopes of consolidation (entity by entity)</t>
  </si>
  <si>
    <t>Name of the entity</t>
  </si>
  <si>
    <t>Method of accounting consolidation</t>
  </si>
  <si>
    <t>Method of regulatory consolidation</t>
  </si>
  <si>
    <t>Description of the entity</t>
  </si>
  <si>
    <t>Full consolidation</t>
  </si>
  <si>
    <t>Proportional consolidation</t>
  </si>
  <si>
    <t>Neither consolidated nor deducted</t>
  </si>
  <si>
    <t>Deducted</t>
  </si>
  <si>
    <t>Full Consolidation</t>
  </si>
  <si>
    <t xml:space="preserve">Credit Institution </t>
  </si>
  <si>
    <t>Leasing company</t>
  </si>
  <si>
    <t>EU LI2 – Main sources of differences between regulatory exposure amounts and carrying values in financial statements</t>
  </si>
  <si>
    <t>Items subject to</t>
  </si>
  <si>
    <t>Credit risk framework</t>
  </si>
  <si>
    <t>CCR framework</t>
  </si>
  <si>
    <t>Securitisation framework</t>
  </si>
  <si>
    <t>Market risk framework</t>
  </si>
  <si>
    <t>Assets carrying value amount under the scope of regulatory consolidation (as per template EU LI1)</t>
  </si>
  <si>
    <t>Liabilities carrying value amount under the regulatory scope of consolidation (as per template EU LI1)</t>
  </si>
  <si>
    <t>Total net amount under the regulatory scope of consolidation</t>
  </si>
  <si>
    <t>Off-balance-sheet amounts</t>
  </si>
  <si>
    <t>Differences due to different netting rules, other than those already included in row 2</t>
  </si>
  <si>
    <t>Differences due to Derivatives</t>
  </si>
  <si>
    <t xml:space="preserve">Differences due to SFT </t>
  </si>
  <si>
    <t>Exposure amounts considered for regulatory purposes</t>
  </si>
  <si>
    <t>Diffrences due to provisions</t>
  </si>
  <si>
    <t>Diffrences due to prudential filters</t>
  </si>
  <si>
    <t>EU LI1 – Differences between accounting and regulatory scopes of consolidation and the mapping of financial statement categories with regulatory risk categories</t>
  </si>
  <si>
    <t xml:space="preserve">Carrying values as reported in published financial statements </t>
  </si>
  <si>
    <t>Carrying values under scope of regulatory consolidation</t>
  </si>
  <si>
    <t xml:space="preserve">Carrying values of items </t>
  </si>
  <si>
    <t>Subject to the credit risk framework</t>
  </si>
  <si>
    <t>Subject to the CCR framework</t>
  </si>
  <si>
    <t>Subject to the securitisation framework</t>
  </si>
  <si>
    <t>Subject to the market risk framework</t>
  </si>
  <si>
    <t>Not subject to capital requirements or subject to deduction from capital</t>
  </si>
  <si>
    <t>Financial assets at fair value through profit or loss: Derivatives and Debt Securities</t>
  </si>
  <si>
    <t>Financial assets at fair value through profit or loss: Capital Instruments</t>
  </si>
  <si>
    <t>Trading portfolio liabilities</t>
  </si>
  <si>
    <t>Financial debts at fair value</t>
  </si>
  <si>
    <t>-sub-consolidated level</t>
  </si>
  <si>
    <t>Credit quality of forborne exposures</t>
  </si>
  <si>
    <t>Gross carrying amount/nominal amount of exposures with forbearance measures</t>
  </si>
  <si>
    <t>Accumulated impairment, accumulated negative changes in fair value due to credit risk and provisions</t>
  </si>
  <si>
    <t>Collateral received and financial guarantees received on forborne exposures</t>
  </si>
  <si>
    <t>Performing forborne</t>
  </si>
  <si>
    <t>Non-performing forborne</t>
  </si>
  <si>
    <t>On performing forborne exposures</t>
  </si>
  <si>
    <t>On non-performing forborne exposures</t>
  </si>
  <si>
    <t>Of which collateral and financial guarantees received on non-performing exposures with forbearance measures</t>
  </si>
  <si>
    <t>Of which defaulted</t>
  </si>
  <si>
    <t>Of which impaired</t>
  </si>
  <si>
    <t>Loans and advances</t>
  </si>
  <si>
    <t>Central banks</t>
  </si>
  <si>
    <t>General governments</t>
  </si>
  <si>
    <t>Credit institutions</t>
  </si>
  <si>
    <t>Other financial corporations</t>
  </si>
  <si>
    <t>Non-financial corporations</t>
  </si>
  <si>
    <t>Debt Securities</t>
  </si>
  <si>
    <t>Loan commitments given</t>
  </si>
  <si>
    <t>Gross carrying amount of forborne exposures</t>
  </si>
  <si>
    <t>Loans and advances that have been forborne more than twice</t>
  </si>
  <si>
    <t>Non-performing forborne loans and advances that failed to meet the non-performing exit criteria</t>
  </si>
  <si>
    <t>Gross carrying amount/nominal amount</t>
  </si>
  <si>
    <t>Performing exposures</t>
  </si>
  <si>
    <t>Non-performing exposures</t>
  </si>
  <si>
    <t>Not past due or past due ≤ 30 days</t>
  </si>
  <si>
    <t>Past due &gt; 30 days ≤ 90 days</t>
  </si>
  <si>
    <t>Unlikely to pay that are not past due or are past due ≤ 90 days</t>
  </si>
  <si>
    <t>Past due &gt; 7 years</t>
  </si>
  <si>
    <t xml:space="preserve">      Of which SMEs</t>
  </si>
  <si>
    <t>Accumulated partial write-off</t>
  </si>
  <si>
    <t>Collateral and financial guarantees received</t>
  </si>
  <si>
    <t>On performing exposures</t>
  </si>
  <si>
    <t>On non-performing exposures</t>
  </si>
  <si>
    <t>Of which stage 1</t>
  </si>
  <si>
    <t>Of which stage 2</t>
  </si>
  <si>
    <t>Of which stage 3</t>
  </si>
  <si>
    <t xml:space="preserve">          Of which SMEs</t>
  </si>
  <si>
    <t>Gross carrying/nominal amount</t>
  </si>
  <si>
    <t>Accumulated impairment</t>
  </si>
  <si>
    <t>Provisions on off-balance-sheet commitments and financial guarantees given</t>
  </si>
  <si>
    <t>Accumulated negative changes in fair value due to credit risk on non-performing exposures</t>
  </si>
  <si>
    <t>Of which non-performing</t>
  </si>
  <si>
    <t>Of which subject to impairment</t>
  </si>
  <si>
    <t>On-balance-sheet exposures</t>
  </si>
  <si>
    <t>Gross carrying amount</t>
  </si>
  <si>
    <t>Of which loans and advances subject to impairment</t>
  </si>
  <si>
    <t>Administrative and support service activities</t>
  </si>
  <si>
    <t>Public administration and defense, compulsory social security</t>
  </si>
  <si>
    <t>Performing</t>
  </si>
  <si>
    <t>Non-performing</t>
  </si>
  <si>
    <t>Past due &gt; 90 days</t>
  </si>
  <si>
    <t>Of which past due &gt; 30 days ≤ 90 days</t>
  </si>
  <si>
    <t>Of which past due &gt; 90 days ≤ 180 days</t>
  </si>
  <si>
    <t>Of which: past due &gt; 180 days ≤ 1 year</t>
  </si>
  <si>
    <t>Of which: past due &gt; 2 years ≤ 5 years</t>
  </si>
  <si>
    <t>Of which: past due &gt; 5 years ≤ 7 years</t>
  </si>
  <si>
    <t>Of which: past due &gt; 7 years</t>
  </si>
  <si>
    <t>Of which secured</t>
  </si>
  <si>
    <t>Of which secured with immovable property</t>
  </si>
  <si>
    <t>Of which instruments with LTV higher than 60% and lower or equal to 80%</t>
  </si>
  <si>
    <t>Of which instruments with LTV higher than 80% and lower or equal to 100%</t>
  </si>
  <si>
    <t>Of which instruments with LTV  higher than 100%</t>
  </si>
  <si>
    <t>Accumulated impairment for secured assets</t>
  </si>
  <si>
    <t>Collateral</t>
  </si>
  <si>
    <t>Of which value capped at the value of exposure</t>
  </si>
  <si>
    <t>Of which immovable property</t>
  </si>
  <si>
    <t>Of which value above the cap</t>
  </si>
  <si>
    <t>Financial guarantees received</t>
  </si>
  <si>
    <t>Related net accumulated recoveries</t>
  </si>
  <si>
    <t>Inflows to non-performing portfolios</t>
  </si>
  <si>
    <t>Outflows from non-performing portfolios</t>
  </si>
  <si>
    <t>Outflow to performing portfolio</t>
  </si>
  <si>
    <t>Outflow due to loan repayment, partial or total</t>
  </si>
  <si>
    <t>Outflow due to collateral liquidations</t>
  </si>
  <si>
    <t>Outflow due to taking possession of collateral</t>
  </si>
  <si>
    <t>Outflow due to sale of instruments</t>
  </si>
  <si>
    <t>Outflow due to risk transfers</t>
  </si>
  <si>
    <t>Outflows due to write-offs</t>
  </si>
  <si>
    <t>Outflow due to other situations</t>
  </si>
  <si>
    <t>Outflow due to reclassification as held for sale</t>
  </si>
  <si>
    <t xml:space="preserve">Collateral obtained by taking possession </t>
  </si>
  <si>
    <t>Value at initial recognition</t>
  </si>
  <si>
    <t>Accumulated negative changes</t>
  </si>
  <si>
    <t>Property, plant and equipment (PP&amp;E)</t>
  </si>
  <si>
    <t>Other than PP&amp;E</t>
  </si>
  <si>
    <t>Residential immovable property</t>
  </si>
  <si>
    <t>Commercial Immovable property</t>
  </si>
  <si>
    <t>Movable property (auto, shipping, etc.)</t>
  </si>
  <si>
    <t>Equity and debt instruments</t>
  </si>
  <si>
    <t>Debt balance reduction</t>
  </si>
  <si>
    <t>Total collateral obtained by taking possession</t>
  </si>
  <si>
    <t>Foreclosed ≤ 2 years</t>
  </si>
  <si>
    <t>Foreclosed &gt; 2 years ≤ 5 years</t>
  </si>
  <si>
    <t>Foreclosed &gt; 5 years</t>
  </si>
  <si>
    <t>Of which non-current assets held-for-sale</t>
  </si>
  <si>
    <t>Collateral obtained by taking possession classified as PP&amp;E</t>
  </si>
  <si>
    <t>Collateral obtained by taking possession other than that classified as PP&amp;E</t>
  </si>
  <si>
    <t>Commercial immovable property</t>
  </si>
  <si>
    <t>Quality of forbearance</t>
  </si>
  <si>
    <t>Credit quality of performing and non-performing exposures by past due days</t>
  </si>
  <si>
    <t>Performing and non-performing exposures and related provisions</t>
  </si>
  <si>
    <t>Credit quality of loans and advances by industry</t>
  </si>
  <si>
    <t>Collateral obtained by taking possession and execution processes – vintage breakdown</t>
  </si>
  <si>
    <t>Of which: past due &gt; 1 years ≤ 2 years</t>
  </si>
  <si>
    <t>Consolidat</t>
  </si>
  <si>
    <t>Right of use assets</t>
  </si>
  <si>
    <t>Credit risk mitigation techniques: standardised approach</t>
  </si>
  <si>
    <t>Exposures to or secured by central governments or central banks</t>
  </si>
  <si>
    <t>Exposures to or secured by regional governments or local authorities</t>
  </si>
  <si>
    <t>Exposures to or secured by public-sector bodies</t>
  </si>
  <si>
    <t>Exposures to or secured by multilateral development banks</t>
  </si>
  <si>
    <t>Exposures to or secured by international organizations</t>
  </si>
  <si>
    <t>Exposures to or secured by authorities</t>
  </si>
  <si>
    <t>Exposures to or secured by corporates and other parties</t>
  </si>
  <si>
    <t>Exposures secured by real estate collateral</t>
  </si>
  <si>
    <t>Defaulted exposures</t>
  </si>
  <si>
    <t>High-risk exposures</t>
  </si>
  <si>
    <t>Exposures in the form of guaranteed bank bonds (covered bonds)</t>
  </si>
  <si>
    <t>Short-term exposures to corporates and other parties or authorities</t>
  </si>
  <si>
    <t>Exposures to Undertakings for Collective Investment (UCI)</t>
  </si>
  <si>
    <t>IRB approach - foundation</t>
  </si>
  <si>
    <t>Exposures to or secured by institutions, public and territorial entities and other entities</t>
  </si>
  <si>
    <t>Exposures to or secured by corporate - SME</t>
  </si>
  <si>
    <t>Exposures to or secured by corporate - Specialised lendings</t>
  </si>
  <si>
    <t>Exposures to or secured by corporate - Others</t>
  </si>
  <si>
    <t>IRB approach – advanced</t>
  </si>
  <si>
    <t>Exposures secured with residential real estate property: SME</t>
  </si>
  <si>
    <t>Exposures secured with residential real estate property: Individual</t>
  </si>
  <si>
    <t>Qualified revolving retail exposures</t>
  </si>
  <si>
    <t>Other retail exposures</t>
  </si>
  <si>
    <t>Other retail exposures: Individual</t>
  </si>
  <si>
    <t>Risk mitigation techniques - IRB Approach</t>
  </si>
  <si>
    <t>CRM-SA'!A1</t>
  </si>
  <si>
    <t>CRM-IRB'!A1</t>
  </si>
  <si>
    <t>CRM-SA</t>
  </si>
  <si>
    <t>CRM-IRB</t>
  </si>
  <si>
    <t>Distribution of guarantees on credit exposures to banks and customers</t>
  </si>
  <si>
    <t>Issuer with indication of the country where the collateral is booked</t>
  </si>
  <si>
    <t>Rating</t>
  </si>
  <si>
    <t>with banks</t>
  </si>
  <si>
    <t>with customers</t>
  </si>
  <si>
    <t>fair value</t>
  </si>
  <si>
    <t>o.w. eligeble for CRM purposes</t>
  </si>
  <si>
    <t>Guarantees</t>
  </si>
  <si>
    <t>Credit Derivatives</t>
  </si>
  <si>
    <t>Personal Guarantees</t>
  </si>
  <si>
    <t>CLN</t>
  </si>
  <si>
    <t>Government and Central Banks</t>
  </si>
  <si>
    <t>Other Public Entities</t>
  </si>
  <si>
    <t>Banks</t>
  </si>
  <si>
    <t>Other Entities</t>
  </si>
  <si>
    <t>Corporate / SMEs</t>
  </si>
  <si>
    <t>Physical persons</t>
  </si>
  <si>
    <t>Investment grade</t>
  </si>
  <si>
    <t>Non Investment grade</t>
  </si>
  <si>
    <t>Unrated / not available</t>
  </si>
  <si>
    <t>Distribution of collaterals on credit exposures to banks and customers</t>
  </si>
  <si>
    <t>Collaterals</t>
  </si>
  <si>
    <t>Type of collateral</t>
  </si>
  <si>
    <t>Type of security with indication of the country where the collateral is booked</t>
  </si>
  <si>
    <t>Maturity</t>
  </si>
  <si>
    <t>Pledge on Securities</t>
  </si>
  <si>
    <t>Pledge on Cash deposits</t>
  </si>
  <si>
    <t>Other pledges</t>
  </si>
  <si>
    <t>Properties</t>
  </si>
  <si>
    <t>Supervised Financial institution Bonds</t>
  </si>
  <si>
    <t>Corporate Bonds</t>
  </si>
  <si>
    <t>Other securities</t>
  </si>
  <si>
    <t>Short term (&lt;5 years)</t>
  </si>
  <si>
    <t>(&gt;= 5 years)</t>
  </si>
  <si>
    <t>Garantees RON'!A1</t>
  </si>
  <si>
    <t>Collaterals RON'!A1</t>
  </si>
  <si>
    <t>Stress tests for IRRBB</t>
  </si>
  <si>
    <t>UCB - Standalone</t>
  </si>
  <si>
    <t>Own Funds Total / T1</t>
  </si>
  <si>
    <t>1 parallel shift + 200bps</t>
  </si>
  <si>
    <t>2 parallel shift - 200bps</t>
  </si>
  <si>
    <t>IRRBB Basel definition (BB)</t>
  </si>
  <si>
    <t>3 Basel Parallel shock up</t>
  </si>
  <si>
    <t>4 Basel Parallel shock sown</t>
  </si>
  <si>
    <t>6 Basle Flattening (sr up, le down)</t>
  </si>
  <si>
    <t>7 Basel Short rates up</t>
  </si>
  <si>
    <t>8 Basel Short rates down</t>
  </si>
  <si>
    <t>Supervisory Outlier Test</t>
  </si>
  <si>
    <t>1 parallel shift - 200bps</t>
  </si>
  <si>
    <t>% Total OF</t>
  </si>
  <si>
    <t>% T1 OF</t>
  </si>
  <si>
    <t>Eur mio</t>
  </si>
  <si>
    <t>RO Group Consolidated</t>
  </si>
  <si>
    <t xml:space="preserve">Total variable remuneration (RON) awarded in year N and posponed, of which: </t>
  </si>
  <si>
    <t>Total fixed remuneration (RON), of which:</t>
  </si>
  <si>
    <t>Total variable remuneration (RON), of which:</t>
  </si>
  <si>
    <t>Members of the management body</t>
  </si>
  <si>
    <t xml:space="preserve">Identified Staff </t>
  </si>
  <si>
    <t>Netherlands</t>
  </si>
  <si>
    <t>Denmark</t>
  </si>
  <si>
    <t>Pasquale Giamboi</t>
  </si>
  <si>
    <t>EU-5a</t>
  </si>
  <si>
    <t>Amount (principal) original curency</t>
  </si>
  <si>
    <t>Amount (principal) RON equivalent</t>
  </si>
  <si>
    <t>Date</t>
  </si>
  <si>
    <t>Ratio</t>
  </si>
  <si>
    <t>Unsecured exposures – Carrying amount</t>
  </si>
  <si>
    <t>Secured Exposures – Carrying amount, of which:</t>
  </si>
  <si>
    <t> Secured Exposures by collateral</t>
  </si>
  <si>
    <t>Secured Exposures by financial guarantees</t>
  </si>
  <si>
    <t>Total exposures - Carrying amount, of which:</t>
  </si>
  <si>
    <t>Secured exposures by credit derivatives</t>
  </si>
  <si>
    <t>USA</t>
  </si>
  <si>
    <t>Exposure determined under Original Exposure Method</t>
  </si>
  <si>
    <t>(Exempted CCP leg of client-cleared SFT exposure)</t>
  </si>
  <si>
    <t>Choice on transitional arrangements for the definition of the capital measure</t>
  </si>
  <si>
    <t>Credit risk adjustments</t>
  </si>
  <si>
    <t>Debt securities at amortized cost</t>
  </si>
  <si>
    <t>Investment in subsidiaries</t>
  </si>
  <si>
    <t>Property, plant and equipment</t>
  </si>
  <si>
    <t>Deposits from customers</t>
  </si>
  <si>
    <t>Other liabilities</t>
  </si>
  <si>
    <t>Lease liabilities</t>
  </si>
  <si>
    <t>RAF</t>
  </si>
  <si>
    <t>Target</t>
  </si>
  <si>
    <t>Trigger</t>
  </si>
  <si>
    <t>Limit</t>
  </si>
  <si>
    <t>(EUR)</t>
  </si>
  <si>
    <t>SUM</t>
  </si>
  <si>
    <t>B.2) VaR for IRRBB</t>
  </si>
  <si>
    <t>BP01 Bank Book UCB</t>
  </si>
  <si>
    <t>Total ccys</t>
  </si>
  <si>
    <t>Usage</t>
  </si>
  <si>
    <t>no limit breach</t>
  </si>
  <si>
    <t>0-3M</t>
  </si>
  <si>
    <t>3M-1Y</t>
  </si>
  <si>
    <t>1Y-3Y</t>
  </si>
  <si>
    <t>3Y-10Y</t>
  </si>
  <si>
    <t>10Y+</t>
  </si>
  <si>
    <t>Interest Rate Risk in the Banking Book KPIs</t>
  </si>
  <si>
    <t xml:space="preserve">  of which: Profit</t>
  </si>
  <si>
    <t>Fair value changes of equity instruments measured at fair value through other comprehensive income</t>
  </si>
  <si>
    <t>k</t>
  </si>
  <si>
    <t>Template 1: Information on loans and advances subject to legislative and non-legislative moratoria</t>
  </si>
  <si>
    <t>Number of obligors</t>
  </si>
  <si>
    <t xml:space="preserve">Accumulated impairment, accumulated negative changes in fair value due to credit risk </t>
  </si>
  <si>
    <t xml:space="preserve">Performing </t>
  </si>
  <si>
    <t xml:space="preserve">Non performing </t>
  </si>
  <si>
    <t>Loans and advances for which moratorium was offered</t>
  </si>
  <si>
    <t>Loans and advances to which moratorium was applied</t>
  </si>
  <si>
    <t>of which: Households</t>
  </si>
  <si>
    <t>of which: Collateralised by residential immovable property</t>
  </si>
  <si>
    <t>of which: Non-financial corporations</t>
  </si>
  <si>
    <t>of which: Small and Medium-sized Enterprises</t>
  </si>
  <si>
    <t>of which: Collateralised by commercial immovable property</t>
  </si>
  <si>
    <t>Template 2: Breakdown of loans and advances subject to legislative and non-legislative moratoria by residual maturity of moratoria</t>
  </si>
  <si>
    <t>Residual duration of moratoria</t>
  </si>
  <si>
    <t>&lt;= 3 months</t>
  </si>
  <si>
    <t>Loans and advances subject to moratoria</t>
  </si>
  <si>
    <t xml:space="preserve">    of which: Collateralised by residential immovable property</t>
  </si>
  <si>
    <t xml:space="preserve">    of which: Small and Medium-sized Enterprises</t>
  </si>
  <si>
    <t xml:space="preserve">    of which: Collateralised by commercial immovable property</t>
  </si>
  <si>
    <t>Template 3: Information on newly originated loans and advances provided under newly applicable public guarantee schemes introduced in response to COVID-19 crisis</t>
  </si>
  <si>
    <t>Maximum amount of the guarantee that can be considered</t>
  </si>
  <si>
    <t>of which: forborne</t>
  </si>
  <si>
    <t>Public guarantees received</t>
  </si>
  <si>
    <t>Newly originated loans and advances subject to public guarantee schemes</t>
  </si>
  <si>
    <t>Template 1 Covid</t>
  </si>
  <si>
    <t>Of which: exposures with forbearance measures</t>
  </si>
  <si>
    <t>Of which: Instruments with significant increase in credit risk since initial recognition but not credit-impaired (Stage 2)</t>
  </si>
  <si>
    <t>Of which: defaulted</t>
  </si>
  <si>
    <t>Inflows to non-performing exposures</t>
  </si>
  <si>
    <t>Of which: legislative moratoria</t>
  </si>
  <si>
    <t>3 - 6 months</t>
  </si>
  <si>
    <t>6 - 9 months</t>
  </si>
  <si>
    <t>9 - 12 months</t>
  </si>
  <si>
    <t>Template 2 Covid</t>
  </si>
  <si>
    <t>Template 3 Covid</t>
  </si>
  <si>
    <t>Others</t>
  </si>
  <si>
    <t>C72</t>
  </si>
  <si>
    <t>C73</t>
  </si>
  <si>
    <t>Higher outflows</t>
  </si>
  <si>
    <t>C74</t>
  </si>
  <si>
    <t>Debt Instruments at amortized costs</t>
  </si>
  <si>
    <t xml:space="preserve">   Of which: Financial assets at fair value through other comprehensive income-Debt Instruments pledged in repo transactions</t>
  </si>
  <si>
    <t>ROMANIA</t>
  </si>
  <si>
    <t>ITALY</t>
  </si>
  <si>
    <t>GERMANY</t>
  </si>
  <si>
    <t>FRANCE</t>
  </si>
  <si>
    <t>HUNGARY</t>
  </si>
  <si>
    <t>POLAND</t>
  </si>
  <si>
    <t>LUXEMBOURG</t>
  </si>
  <si>
    <t>AUSTRIA</t>
  </si>
  <si>
    <t>UNITED KINGDOM</t>
  </si>
  <si>
    <t>BULGARIA</t>
  </si>
  <si>
    <t>NETHERLANDS</t>
  </si>
  <si>
    <t>JAPAN</t>
  </si>
  <si>
    <t>CZECH REPUBLIC</t>
  </si>
  <si>
    <t>SWITZERLAND</t>
  </si>
  <si>
    <t>RUSSIA</t>
  </si>
  <si>
    <t>ISRAEL</t>
  </si>
  <si>
    <t>CANADA</t>
  </si>
  <si>
    <t>DUBAI</t>
  </si>
  <si>
    <t>SPAIN</t>
  </si>
  <si>
    <t>SLOVENIA</t>
  </si>
  <si>
    <t>TURKEY</t>
  </si>
  <si>
    <t>DENMARK</t>
  </si>
  <si>
    <t>GEORGIA</t>
  </si>
  <si>
    <t>MALTA</t>
  </si>
  <si>
    <t>INDIA</t>
  </si>
  <si>
    <t>PORTUGAL</t>
  </si>
  <si>
    <t>31.12.2020</t>
  </si>
  <si>
    <t>Cash and cash equivalents</t>
  </si>
  <si>
    <t>Financial assets at fair value through other comprehensive income: Debt Instruments</t>
  </si>
  <si>
    <t>Financial assets at fair value through other comprehensive income: Capital Instruments</t>
  </si>
  <si>
    <t>Total equity</t>
  </si>
  <si>
    <t>Financial and insurance activities</t>
  </si>
  <si>
    <t xml:space="preserve">   Of which: Reverse Repo</t>
  </si>
  <si>
    <t xml:space="preserve">   Of which: Items in the course of collection due to other banks - repo transactions</t>
  </si>
  <si>
    <t>UniCredit Insurance Broker S.R.L.</t>
  </si>
  <si>
    <t>Insurance broker</t>
  </si>
  <si>
    <t>Q4 2020</t>
  </si>
  <si>
    <t>Geographical distribution of credit exposures relevant for the calculation of the countercyclical capital buffer</t>
  </si>
  <si>
    <t>Breakdown by country</t>
  </si>
  <si>
    <t>General credit exposures</t>
  </si>
  <si>
    <t>Trading book exposure</t>
  </si>
  <si>
    <t>Own funds requirements</t>
  </si>
  <si>
    <t>Exposure value for SA</t>
  </si>
  <si>
    <t>Exposure value IRB</t>
  </si>
  <si>
    <t>Sum of long and short position of trading book</t>
  </si>
  <si>
    <t>Value of trading book exposure for internal models</t>
  </si>
  <si>
    <t>Of which: General credit exposures</t>
  </si>
  <si>
    <t>Of which: Trading book exposures</t>
  </si>
  <si>
    <t>Of which: Securitisation exposures</t>
  </si>
  <si>
    <t>COUNTERCYCLICAL BUFFER CAPITAL REQUIREMENTS – SYNTHESIS (CCYB2)</t>
  </si>
  <si>
    <t xml:space="preserve">COUNTERCYCLICAL BUFFER CAPITAL REQUIREMENTS </t>
  </si>
  <si>
    <t xml:space="preserve">Total risk exposure amount </t>
  </si>
  <si>
    <t>Institution specific countercyclical capital buffer rate</t>
  </si>
  <si>
    <t xml:space="preserve">Institution specific countercyclical capital buffer requirement </t>
  </si>
  <si>
    <t>Assets:</t>
  </si>
  <si>
    <t>Cash and cash equivalents</t>
  </si>
  <si>
    <t>Other financial assets at amortized cost</t>
  </si>
  <si>
    <t>Liabilities:</t>
  </si>
  <si>
    <t xml:space="preserve">  of which: Subject of Regulation 2020/2176 and Intangible assets in progress</t>
  </si>
  <si>
    <t>IRB</t>
  </si>
  <si>
    <t>Stock 2020_12</t>
  </si>
  <si>
    <t>Total pre-diversification</t>
  </si>
  <si>
    <t>Total after diversification</t>
  </si>
  <si>
    <t>Market price uncertainty</t>
  </si>
  <si>
    <t>Liquid Assets - HQLA</t>
  </si>
  <si>
    <t>Level 1 assets</t>
  </si>
  <si>
    <t>Cash</t>
  </si>
  <si>
    <t>Withdrawable central bank reserves</t>
  </si>
  <si>
    <t xml:space="preserve">Central government assets </t>
  </si>
  <si>
    <t>Level 2 assets</t>
  </si>
  <si>
    <t>Regional government / local authorities or Public Sector Entity assets</t>
  </si>
  <si>
    <t>Outflows</t>
  </si>
  <si>
    <t>Outflows from unsecured transactions / Deposits</t>
  </si>
  <si>
    <t>Retail deposits</t>
  </si>
  <si>
    <t>category 1</t>
  </si>
  <si>
    <t>category 2</t>
  </si>
  <si>
    <t>stable deposits</t>
  </si>
  <si>
    <t>other retail deposits</t>
  </si>
  <si>
    <t>Operational deposits</t>
  </si>
  <si>
    <t>Non-operational deposits</t>
  </si>
  <si>
    <t>deposits by financial customers</t>
  </si>
  <si>
    <t xml:space="preserve">deposits by other customers </t>
  </si>
  <si>
    <t>covered by DGS</t>
  </si>
  <si>
    <t>not covered by DGS</t>
  </si>
  <si>
    <t xml:space="preserve"> Additional outflows</t>
  </si>
  <si>
    <t>outflows from derivatives</t>
  </si>
  <si>
    <t>Committed facilities</t>
  </si>
  <si>
    <t xml:space="preserve">credit facilities </t>
  </si>
  <si>
    <t>to retail customers</t>
  </si>
  <si>
    <t>to non-financial customers other than retail customers</t>
  </si>
  <si>
    <t>to credit institutions</t>
  </si>
  <si>
    <t>to regulated institutions other than credit institutions</t>
  </si>
  <si>
    <t>Other products and services</t>
  </si>
  <si>
    <t>undrawn loans and advances to wholesale counterparties</t>
  </si>
  <si>
    <t>liabilities resulting from operating expenses</t>
  </si>
  <si>
    <t xml:space="preserve">in the form of debt securities if not treated as retail deposits </t>
  </si>
  <si>
    <t>others</t>
  </si>
  <si>
    <t>Outflows From Secured Lending And Capital Market-Driven Transactions</t>
  </si>
  <si>
    <t xml:space="preserve">   Counterparty is central bank</t>
  </si>
  <si>
    <t xml:space="preserve">   Counterparty is non-central bank</t>
  </si>
  <si>
    <t>Inflows</t>
  </si>
  <si>
    <t>Inflows from unsecured transactions/deposits</t>
  </si>
  <si>
    <t>monies due from non-financial customers</t>
  </si>
  <si>
    <t>monies due from financial customers</t>
  </si>
  <si>
    <t>monies due from assets with an undefined contractual end date</t>
  </si>
  <si>
    <t>inflows from derivatives</t>
  </si>
  <si>
    <t>other inflows</t>
  </si>
  <si>
    <t>Inflows from secured lending and capital market-driven transactions</t>
  </si>
  <si>
    <t xml:space="preserve">   collateral that qualifies as a liquid asset</t>
  </si>
  <si>
    <t xml:space="preserve">   collateral that does not qualify as a liquid asset</t>
  </si>
  <si>
    <t>Uncommitted funding facilities</t>
  </si>
  <si>
    <t>mortgages that have been agreed but not yet drawn down</t>
  </si>
  <si>
    <t>credit cards</t>
  </si>
  <si>
    <t>overdrafts</t>
  </si>
  <si>
    <t>trade finance off-balance sheet related products</t>
  </si>
  <si>
    <t>Consolidated</t>
  </si>
  <si>
    <t>Value</t>
  </si>
  <si>
    <t>Coeff.</t>
  </si>
  <si>
    <t>Adjusted value</t>
  </si>
  <si>
    <t>Amounts in RON Million</t>
  </si>
  <si>
    <t>Liquid assets</t>
  </si>
  <si>
    <t>Net outflows</t>
  </si>
  <si>
    <t>Template C - Encumbered assets/collateral received and associated liabilities</t>
  </si>
  <si>
    <t>Template B – Guarantees received</t>
  </si>
  <si>
    <t>(EUR mio)</t>
  </si>
  <si>
    <t>Exposure</t>
  </si>
  <si>
    <t>UCB</t>
  </si>
  <si>
    <t>RO Group</t>
  </si>
  <si>
    <t>Bank Book</t>
  </si>
  <si>
    <t>Georgia</t>
  </si>
  <si>
    <t>Central governments and central banks</t>
  </si>
  <si>
    <t>Leverage</t>
  </si>
  <si>
    <t>Indonesia</t>
  </si>
  <si>
    <t>Lebanon</t>
  </si>
  <si>
    <t>Vietnam</t>
  </si>
  <si>
    <t>Content</t>
  </si>
  <si>
    <t>* The amount under column b represents the off balance amounts after application of CCF.</t>
  </si>
  <si>
    <t xml:space="preserve">Capital buffers </t>
  </si>
  <si>
    <t xml:space="preserve">TOTAL  </t>
  </si>
  <si>
    <t>RON '000</t>
  </si>
  <si>
    <t xml:space="preserve">Macroeconomic indicators </t>
  </si>
  <si>
    <t>Country</t>
  </si>
  <si>
    <t>Macroeconomic scenario</t>
  </si>
  <si>
    <t>Real GDP, yoy % change</t>
  </si>
  <si>
    <t>Inflation (CPI) yoy, eop</t>
  </si>
  <si>
    <t>Unemployment rate, %</t>
  </si>
  <si>
    <t>Short term rate, eop</t>
  </si>
  <si>
    <t>Long-term interest rates 10y (%)</t>
  </si>
  <si>
    <t>House Price Index, yoy % change</t>
  </si>
  <si>
    <t>The structure of internal ratings is presented below:</t>
  </si>
  <si>
    <t>Exposure Class</t>
  </si>
  <si>
    <t>Rating System</t>
  </si>
  <si>
    <t>Sovereign (PD)</t>
  </si>
  <si>
    <t>Group Model</t>
  </si>
  <si>
    <t>Banks (PD)</t>
  </si>
  <si>
    <t>Corporate – Multinationals</t>
  </si>
  <si>
    <t>Multinational (PD)</t>
  </si>
  <si>
    <t>Corporate (excluding Real Estate)</t>
  </si>
  <si>
    <t>Mid Corporate (PD)</t>
  </si>
  <si>
    <t>Local Model</t>
  </si>
  <si>
    <t>Rating Scale – relationship between internal and external ratings</t>
  </si>
  <si>
    <t>Rating Class</t>
  </si>
  <si>
    <t>Rating Notch</t>
  </si>
  <si>
    <t>S&amp;P</t>
  </si>
  <si>
    <t>Moody’s</t>
  </si>
  <si>
    <t>Fitch</t>
  </si>
  <si>
    <t>AAA/AA+…AA</t>
  </si>
  <si>
    <t>Aaa/Aa1…Aa3</t>
  </si>
  <si>
    <t>AAA / AA+</t>
  </si>
  <si>
    <t>A+ … A-</t>
  </si>
  <si>
    <t>A1 … A3</t>
  </si>
  <si>
    <t>A+ …A-</t>
  </si>
  <si>
    <t>BBB+/BBB</t>
  </si>
  <si>
    <t>Baa1/Baa2</t>
  </si>
  <si>
    <t>BBB­-/ BB+</t>
  </si>
  <si>
    <t>Baa3… Ba1</t>
  </si>
  <si>
    <t>BBB-/­BB+</t>
  </si>
  <si>
    <t>BB</t>
  </si>
  <si>
    <t>Ba2</t>
  </si>
  <si>
    <t>BB­/B+</t>
  </si>
  <si>
    <t>Ba3/B1</t>
  </si>
  <si>
    <t>B­</t>
  </si>
  <si>
    <t>B2</t>
  </si>
  <si>
    <t>8+</t>
  </si>
  <si>
    <t>B­-</t>
  </si>
  <si>
    <t>B3</t>
  </si>
  <si>
    <t>CCC/CC</t>
  </si>
  <si>
    <t>Caa/Ca</t>
  </si>
  <si>
    <t>8­-</t>
  </si>
  <si>
    <t>Categories</t>
  </si>
  <si>
    <t>The evolution of the main market risk indicators for VaR (Value at Risk)</t>
  </si>
  <si>
    <t>EUR million</t>
  </si>
  <si>
    <t>Total VaR 99%</t>
  </si>
  <si>
    <t>VaR FVtOCI</t>
  </si>
  <si>
    <t>VaR FVtPL</t>
  </si>
  <si>
    <t>Average</t>
  </si>
  <si>
    <t>Minimum</t>
  </si>
  <si>
    <t>IRR</t>
  </si>
  <si>
    <t>VaR for Banking Book and IRRBB</t>
  </si>
  <si>
    <t xml:space="preserve">The evolution of the IRRBB RAF </t>
  </si>
  <si>
    <r>
      <t>Matching liabilities, contingent liabilities or securities lent</t>
    </r>
    <r>
      <rPr>
        <sz val="12"/>
        <color rgb="FF000000"/>
        <rFont val="Times New Roman"/>
        <family val="1"/>
      </rPr>
      <t xml:space="preserve"> </t>
    </r>
  </si>
  <si>
    <r>
      <t>Assets, collateral received or own debt securities issued other than covered bonds and ABSs encumbered</t>
    </r>
    <r>
      <rPr>
        <sz val="8"/>
        <color rgb="FF000000"/>
        <rFont val="Times New Roman"/>
        <family val="1"/>
      </rPr>
      <t> </t>
    </r>
  </si>
  <si>
    <t>Participation*</t>
  </si>
  <si>
    <t>Accounting Method</t>
  </si>
  <si>
    <t>Business activity</t>
  </si>
  <si>
    <t xml:space="preserve">Prudential approach </t>
  </si>
  <si>
    <t>Participation (%)</t>
  </si>
  <si>
    <t>UniCredit Leasing Corporation IFN SA</t>
  </si>
  <si>
    <t>Investments in subsidiaries</t>
  </si>
  <si>
    <t>Financial Leasing</t>
  </si>
  <si>
    <t>UniCredit Consumer Financing IFN SA</t>
  </si>
  <si>
    <t>Financial services</t>
  </si>
  <si>
    <t xml:space="preserve">UniCredit Leasing Fleet Management </t>
  </si>
  <si>
    <t>Operational Leasing</t>
  </si>
  <si>
    <t>Standard</t>
  </si>
  <si>
    <t>Transfond SA</t>
  </si>
  <si>
    <t>Biroul de Credit SA</t>
  </si>
  <si>
    <t>Fondul Roman de Garantare a Creditelor pentru Intreprinzatorii Privati IFN SA</t>
  </si>
  <si>
    <t>Visa Inc</t>
  </si>
  <si>
    <t>Financial assets at fair value through other profit and loss</t>
  </si>
  <si>
    <t>Total equity exposures</t>
  </si>
  <si>
    <t>EQUITY EXPOSURES</t>
  </si>
  <si>
    <t>Total NET proft - RON</t>
  </si>
  <si>
    <t>Total Remuneration - RON</t>
  </si>
  <si>
    <t>Of which total Variable Remuneration - RON</t>
  </si>
  <si>
    <t>Huseyin Faik Acikalin</t>
  </si>
  <si>
    <t>Ľuboslava Uram</t>
  </si>
  <si>
    <t>Riccardo Roscini</t>
  </si>
  <si>
    <t>Niccolo Ubertalli</t>
  </si>
  <si>
    <t>Graziana Mazzone</t>
  </si>
  <si>
    <t>COVID-19 templates</t>
  </si>
  <si>
    <t>Guarantees and collaterals</t>
  </si>
  <si>
    <t>EU LI1'!A1</t>
  </si>
  <si>
    <t>EU LI2'!A1</t>
  </si>
  <si>
    <t>EU LI3'!A1</t>
  </si>
  <si>
    <t>Own funds structure'!A1</t>
  </si>
  <si>
    <t>Reconciliation Own Funds'!A1</t>
  </si>
  <si>
    <t>Cap. Instr. - Characteristics'!A1</t>
  </si>
  <si>
    <t>Terms and conditions'!A1</t>
  </si>
  <si>
    <t>EU OV1'!A1</t>
  </si>
  <si>
    <t>EU CR8'!A1</t>
  </si>
  <si>
    <t>EU CR 10'!A1</t>
  </si>
  <si>
    <t>EU CCR1'!A1</t>
  </si>
  <si>
    <t>EU CCR2'!A1</t>
  </si>
  <si>
    <t>EU CCR3'!A1</t>
  </si>
  <si>
    <t>Capital buffers'!A1</t>
  </si>
  <si>
    <t>EU CCR7'!A1</t>
  </si>
  <si>
    <t>EU CR2-A'!A1</t>
  </si>
  <si>
    <t>Asset encumbrance'!A1</t>
  </si>
  <si>
    <t>C</t>
  </si>
  <si>
    <t>Guarantees received</t>
  </si>
  <si>
    <t>Remuneration 1'!A1</t>
  </si>
  <si>
    <t>Remuneration 2'!A1</t>
  </si>
  <si>
    <t>EU CR9'!A1</t>
  </si>
  <si>
    <t>EU CR6'!A1</t>
  </si>
  <si>
    <t>EU CCR4'!A1</t>
  </si>
  <si>
    <t>EU CR3'!A1</t>
  </si>
  <si>
    <t>EU CR4'!A1</t>
  </si>
  <si>
    <t>EU MR1'!A1</t>
  </si>
  <si>
    <t>Operational risk'!A1</t>
  </si>
  <si>
    <t>Operational Risk</t>
  </si>
  <si>
    <t>Differences between accounting and regulatory scopes of consolidation and the mapping of financial statement categories with regulatory risk categories</t>
  </si>
  <si>
    <t>Main sources of differences between regulatory exposure amounts and carrying values in financial statements</t>
  </si>
  <si>
    <t>Outline of the differences in the scopes of consolidation (entity by entity)</t>
  </si>
  <si>
    <t>Composition of regulatory capital-Own Funds</t>
  </si>
  <si>
    <t xml:space="preserve">Features of tier 2 subordinated capital instruments </t>
  </si>
  <si>
    <t>Key metrics (at consolidated group level)</t>
  </si>
  <si>
    <t>Overview of RWAs</t>
  </si>
  <si>
    <t>RWA flow statements of credit risk exposures under the IRB approach</t>
  </si>
  <si>
    <t>IRB (specialized lending and equities)</t>
  </si>
  <si>
    <t>RWA flow statements of CCR exposures under the IMM</t>
  </si>
  <si>
    <t>Composition of collateral for exposures to CCR</t>
  </si>
  <si>
    <t>Analysis of CCR exposure by approach</t>
  </si>
  <si>
    <t>CVA capital charge</t>
  </si>
  <si>
    <t>Standardized approach – CCR exposures by regulatory portfolio and risk</t>
  </si>
  <si>
    <t>Encumbered assets/collateral received and associated liabilities</t>
  </si>
  <si>
    <t>Summary comparison of accounting assets vs leverage ratio exposure measure</t>
  </si>
  <si>
    <t xml:space="preserve">Leverage ratio common disclosure template </t>
  </si>
  <si>
    <t>Split-up of on balance sheet exposures (excluding derivatives, SFTs and exempted exposures)</t>
  </si>
  <si>
    <t>IRB approach – Back-testing of PD per exposure class</t>
  </si>
  <si>
    <t>IRB approach – Credit risk exposures by exposure class and PD range</t>
  </si>
  <si>
    <t>IRB approach – CCR exposures by portfolio and PD scale</t>
  </si>
  <si>
    <t>CRM techniques – Overview</t>
  </si>
  <si>
    <t>Standardized approach – Credit risk exposure and CRM effects</t>
  </si>
  <si>
    <t>Net Stable Funding Ratio (NSFR)</t>
  </si>
  <si>
    <t>Prudent valuation adjustments</t>
  </si>
  <si>
    <t>Quantitative information on IRRBB</t>
  </si>
  <si>
    <t>Market risk under the standardized approach</t>
  </si>
  <si>
    <t>EU LI1</t>
  </si>
  <si>
    <t>EU LI2</t>
  </si>
  <si>
    <t>EU LI3</t>
  </si>
  <si>
    <t>EU OV1</t>
  </si>
  <si>
    <t>EU CR8</t>
  </si>
  <si>
    <t>EU CR10</t>
  </si>
  <si>
    <t>EU CCR7</t>
  </si>
  <si>
    <t>EU CCR1</t>
  </si>
  <si>
    <t>EU CCR2</t>
  </si>
  <si>
    <t>EU CCR3</t>
  </si>
  <si>
    <t>EU CR2-A</t>
  </si>
  <si>
    <t>EU CR9</t>
  </si>
  <si>
    <t>EU CR6</t>
  </si>
  <si>
    <t>EU CCR4</t>
  </si>
  <si>
    <t>EU CR3</t>
  </si>
  <si>
    <t>EU CR4</t>
  </si>
  <si>
    <t>EU MR1</t>
  </si>
  <si>
    <t>Scope of application</t>
  </si>
  <si>
    <t>Regulatory capital</t>
  </si>
  <si>
    <t>Counterparty credit risk</t>
  </si>
  <si>
    <t>Asset encumbrance</t>
  </si>
  <si>
    <t>Remuneration</t>
  </si>
  <si>
    <t>IRB Approach to credit risk</t>
  </si>
  <si>
    <t>Credit risk mitigation techniques</t>
  </si>
  <si>
    <t>Liquidity</t>
  </si>
  <si>
    <t>Interest rate risk in the banking book</t>
  </si>
  <si>
    <t>Other disclosure requirements</t>
  </si>
  <si>
    <t>CRM Techniques (art 453 f si g)</t>
  </si>
  <si>
    <t>Annex no.3 Unicredit Bank SA XLS Templates</t>
  </si>
  <si>
    <t>Covered area</t>
  </si>
  <si>
    <t>Template id</t>
  </si>
  <si>
    <t>Template Name</t>
  </si>
  <si>
    <t>Link to</t>
  </si>
  <si>
    <t>Governments Bonds (Central Banks, MDB and International Organizations included)</t>
  </si>
  <si>
    <t>3 months</t>
  </si>
  <si>
    <t>Differences in valuations</t>
  </si>
  <si>
    <t>i-j</t>
  </si>
  <si>
    <t>k+e+f+g+h-l</t>
  </si>
  <si>
    <t>l</t>
  </si>
  <si>
    <t>of which: Instrument type 1</t>
  </si>
  <si>
    <t>Accumulated other comprehensive income (and other reserves)</t>
  </si>
  <si>
    <t>EU-3a</t>
  </si>
  <si>
    <t>Funds for general banking risk</t>
  </si>
  <si>
    <t>Amount of qualifying items referred to in Article 484 (3) CRR and the related share premium accounts subject to phase out from CET1</t>
  </si>
  <si>
    <t>Minority interests (amount allowed in consolidated CET1)</t>
  </si>
  <si>
    <t>Independently reviewed interim profits net of any foreseeable charge or dividend</t>
  </si>
  <si>
    <t>Additional value adjustments (negative amount)</t>
  </si>
  <si>
    <t>Intangible assets (net of related tax liability) (negative amount)</t>
  </si>
  <si>
    <t>a-b</t>
  </si>
  <si>
    <t>Deferred tax assets that rely on future profitability excluding those arising from temporary differences (net of related tax liability where the conditions in Article 38 (3) CRR are met) (negative amount)</t>
  </si>
  <si>
    <t>Fair value reserves related to gains or losses on cash flow hedges of financial instruments that are not valued at fair value</t>
  </si>
  <si>
    <t>Negative amounts resulting from the calculation of expected loss amounts</t>
  </si>
  <si>
    <t>Any increase in equity that results from securitised assets (negative amount)</t>
  </si>
  <si>
    <t>Gains or losses on liabilities valued at fair value resulting from changes in own credit standing</t>
  </si>
  <si>
    <t>Defined-benefit pension fund assets (negative amount)</t>
  </si>
  <si>
    <t>Direct, indirect and synthetic holdings by an institution of own CET1 instruments (negative amount)</t>
  </si>
  <si>
    <t>Direct, indirect and synthetic holdings of the CET 1 instruments of financial sector entities where those entities have reciprocal cross holdings with the institution designed to inflate artificially the own funds of the institution (negative amount)</t>
  </si>
  <si>
    <t>Direct, indirect and synthetic holdings by the institution of the CET1 instruments of financial sector entities where the institution does not have a significant investment in those entities (amount above 10% threshold and net of eligible short positions) (negative amount)</t>
  </si>
  <si>
    <t>Direct, indirect and synthetic holdings by the institution of the CET1 instruments of financial sector entities where the institution has a significant investment in those entities (amount above 10% threshold and net of eligible short positions) (negative amount)</t>
  </si>
  <si>
    <t>EU-25 a</t>
  </si>
  <si>
    <t>Losses for the current financial year (negative amount)</t>
  </si>
  <si>
    <t>EU-25b</t>
  </si>
  <si>
    <t>Foreseeable tax charges relating to CET1 items except where the institution suitably adjusts the amount of CET1 items insofar as such tax charges reduce the amount up to which those items may be used to cover risks or losses (negative amount)</t>
  </si>
  <si>
    <t>Qualifying AT1 deductions that exceed the AT1 items of the institution (negative amount)</t>
  </si>
  <si>
    <t>27a</t>
  </si>
  <si>
    <t>Other regulatory adjustments</t>
  </si>
  <si>
    <t>Common Equity Tier 1 (CET1) capital</t>
  </si>
  <si>
    <t>Amount of qualifying items referred to in Article 484 (4) CRR and the related share premium accounts subject to phase out from AT1</t>
  </si>
  <si>
    <t>Qualifying Tier 1 capital included in consolidated AT1 capital (including minority interests not included in row 5) issued by subsidiaries and held by third parties</t>
  </si>
  <si>
    <t>Tier 2 (T2) capital: instruments</t>
  </si>
  <si>
    <t>Tier 2 (T2) capital before regulatory adjustments</t>
  </si>
  <si>
    <t>Total Risk exposure amount</t>
  </si>
  <si>
    <t>Capital ratios and requirements including buffers</t>
  </si>
  <si>
    <t>Common Equity Tier 1 capital</t>
  </si>
  <si>
    <t>Total capital</t>
  </si>
  <si>
    <t>Institution CET1 overall capital requirements</t>
  </si>
  <si>
    <t>of which: countercyclical capital buffer requirement</t>
  </si>
  <si>
    <t>EU-67a</t>
  </si>
  <si>
    <t>EU-67b</t>
  </si>
  <si>
    <t>of which: additional own funds requirements to address the risks other than the risk of excessive leverage</t>
  </si>
  <si>
    <t>Common Equity Tier 1 capital (as a percentage of risk exposure amount) available after meeting the minimum capital requirements</t>
  </si>
  <si>
    <t>Common Equity Tier 1 (CET1) capital:  instruments and reserves</t>
  </si>
  <si>
    <t>of which: Global Systemically Important Institution (G-SII) or Other Systemically Important Institution (O-SII) buffer requirement</t>
  </si>
  <si>
    <t>31.12.2021</t>
  </si>
  <si>
    <t xml:space="preserve">-   </t>
  </si>
  <si>
    <t xml:space="preserve">- </t>
  </si>
  <si>
    <t>j</t>
  </si>
  <si>
    <t>Financial derivatives assets held as hedging instruments</t>
  </si>
  <si>
    <t>Net Lease receivables</t>
  </si>
  <si>
    <t xml:space="preserve">  of which: Deferred tax regarding Intangible Assets</t>
  </si>
  <si>
    <t>Financial liabilities at amortized cost:</t>
  </si>
  <si>
    <t>Other non-financial liabilities</t>
  </si>
  <si>
    <t>Shareholders' equity:</t>
  </si>
  <si>
    <t>Cash flow hedge reserve</t>
  </si>
  <si>
    <t>Revaluation reserve on property and equipment</t>
  </si>
  <si>
    <t>Total equity for parent company</t>
  </si>
  <si>
    <t>Total Equity</t>
  </si>
  <si>
    <t>30.09.2021</t>
  </si>
  <si>
    <t>30.06.2021</t>
  </si>
  <si>
    <t>Additional own funds requirements to address risks other than the risk of excessive leverage (as a percentage of risk-weighted exposure amount)</t>
  </si>
  <si>
    <t>EU 7a</t>
  </si>
  <si>
    <t>Additional own funds requirements to address risks other than the risk of excessive leverage (%)</t>
  </si>
  <si>
    <t>EU 7b</t>
  </si>
  <si>
    <t>of which: to be made up of CET1 capital (percentage points)</t>
  </si>
  <si>
    <t>EU 7c</t>
  </si>
  <si>
    <t>of which: to be made up of Tier 1 capital (percentage points)</t>
  </si>
  <si>
    <t>EU 7d</t>
  </si>
  <si>
    <t>Total SREP own funds requirements (%)</t>
  </si>
  <si>
    <t>Capital conservation buffer (%)</t>
  </si>
  <si>
    <t>EU 8a</t>
  </si>
  <si>
    <t>Conservation buffer due to macro-prudential or systemic risk identified at the level of a Member State (%)</t>
  </si>
  <si>
    <t>Institution specific countercyclical capital buffer (%)</t>
  </si>
  <si>
    <t>EU 9a</t>
  </si>
  <si>
    <t>Systemic risk buffer (%)</t>
  </si>
  <si>
    <t>Global Systemically Important Institution buffer (%)</t>
  </si>
  <si>
    <t>EU 10a</t>
  </si>
  <si>
    <t>Other Systemically Important Institution buffer (%)</t>
  </si>
  <si>
    <t>Combined buffer requirement (%)</t>
  </si>
  <si>
    <t>EU 11a</t>
  </si>
  <si>
    <t>Overall capital requirements (%)</t>
  </si>
  <si>
    <t>CET1 available after meeting the total SREP own funds requirements (%)</t>
  </si>
  <si>
    <t>Capital ratios (as a percentage of risk-weighted exposure amount)</t>
  </si>
  <si>
    <t>Combined buffer and overall capital requirement (as a percentage of risk-weighted exposure amount)</t>
  </si>
  <si>
    <t xml:space="preserve"> Leverage ratio</t>
  </si>
  <si>
    <t>Total exposure measure</t>
  </si>
  <si>
    <t>Leverage ratio (%)</t>
  </si>
  <si>
    <t>Additional own funds requirements to address the risk of excessive leverage (as a percentage of total exposure measure)</t>
  </si>
  <si>
    <t>EU 14a</t>
  </si>
  <si>
    <t>Additional own funds requirements to address the risk of excessive leverage (%)</t>
  </si>
  <si>
    <t>EU 14b</t>
  </si>
  <si>
    <t>EU 14c</t>
  </si>
  <si>
    <t>Total SREP leverage ratio requirements (%)</t>
  </si>
  <si>
    <t>Leverage ratio buffer and overall leverage ratio requirement (as a percentage of total exposure measure)</t>
  </si>
  <si>
    <t>EU 14d</t>
  </si>
  <si>
    <t>Leverage ratio buffer requirement (%)</t>
  </si>
  <si>
    <t>EU 14e</t>
  </si>
  <si>
    <t>Overall leverage ratio requirement (%)</t>
  </si>
  <si>
    <t>Total high-quality liquid assets (HQLA) (Weighted value -average)</t>
  </si>
  <si>
    <t>EU 16 a</t>
  </si>
  <si>
    <t>Cash outflows - Total weighted value</t>
  </si>
  <si>
    <t>EU 16 b</t>
  </si>
  <si>
    <t>Cash inflows - Total weighted value</t>
  </si>
  <si>
    <t>Total net cash outflows (adjusted value)</t>
  </si>
  <si>
    <t>Law-no.31/1990</t>
  </si>
  <si>
    <t>yes</t>
  </si>
  <si>
    <t>Government Emergency Ordinance no.99/2006</t>
  </si>
  <si>
    <t>liabilities at amortized cost</t>
  </si>
  <si>
    <t>27/07/2017</t>
  </si>
  <si>
    <t>29/12/2017</t>
  </si>
  <si>
    <t xml:space="preserve"> dated </t>
  </si>
  <si>
    <t>27/07/2027</t>
  </si>
  <si>
    <t>29/12/2027</t>
  </si>
  <si>
    <t>27/07/2022</t>
  </si>
  <si>
    <t>29/12/2022</t>
  </si>
  <si>
    <t>to all other non-subordinated liabilities</t>
  </si>
  <si>
    <t>without anticipated reimbursement</t>
  </si>
  <si>
    <t>Credit risk (excluding CCR)</t>
  </si>
  <si>
    <t>Of which the standardised approach</t>
  </si>
  <si>
    <t>Of which the Foundation IRB (F-IRB) approach</t>
  </si>
  <si>
    <t>Of which slotting approach</t>
  </si>
  <si>
    <t>EU 4a</t>
  </si>
  <si>
    <t>Of which equities under the simple risk weighted approach</t>
  </si>
  <si>
    <t>Of which the Advanced IRB (A-IRB) approach</t>
  </si>
  <si>
    <t>Counterparty credit risk - CCR</t>
  </si>
  <si>
    <t>Of which internal model method (IMM)</t>
  </si>
  <si>
    <t>Of which exposures to a CCP</t>
  </si>
  <si>
    <t>EU 8b</t>
  </si>
  <si>
    <t>Of which credit valuation adjustment - CVA</t>
  </si>
  <si>
    <t>Of which other CCR</t>
  </si>
  <si>
    <t>Securitisation exposures in the non-trading book (after the cap)</t>
  </si>
  <si>
    <t>Of which SEC-IRBA approach</t>
  </si>
  <si>
    <t>Of which SEC-ERBA (including IAA)</t>
  </si>
  <si>
    <t>Of which SEC-SA approach</t>
  </si>
  <si>
    <t>EU 19a</t>
  </si>
  <si>
    <t>Of which 1250% / deduction</t>
  </si>
  <si>
    <t>Position, foreign exchange and commodities risks (Market risk)</t>
  </si>
  <si>
    <t>EU 22a</t>
  </si>
  <si>
    <t>EU 23a</t>
  </si>
  <si>
    <t>Of which basic indicator approach</t>
  </si>
  <si>
    <t>EU 23b</t>
  </si>
  <si>
    <t>Of which standardised approach</t>
  </si>
  <si>
    <t>EU 23c</t>
  </si>
  <si>
    <t>Of which advanced measurement approach</t>
  </si>
  <si>
    <t>Amounts below the thresholds for deduction (subject to 250% risk weight)</t>
  </si>
  <si>
    <t>RWAs as at the end of the reporting period (31.12.2021)</t>
  </si>
  <si>
    <t xml:space="preserve">RWAs as at the end of the previous reporting period (30.09.2021) </t>
  </si>
  <si>
    <t xml:space="preserve">                              -   </t>
  </si>
  <si>
    <t xml:space="preserve">                             -   </t>
  </si>
  <si>
    <t>RWAs as at the end of the previous reporting period (30.09.2021)</t>
  </si>
  <si>
    <t>RWAs as at the end of the current reporting period (31.12.2021)</t>
  </si>
  <si>
    <t>EU CCR5 – Composition of collateral for exposures to CCR</t>
  </si>
  <si>
    <t>Cash – domestic currency</t>
  </si>
  <si>
    <t>Cash – other currencies</t>
  </si>
  <si>
    <t>Domestic sovereign debt</t>
  </si>
  <si>
    <t>Other sovereign debt</t>
  </si>
  <si>
    <t>Government agency debt</t>
  </si>
  <si>
    <t>Corporate bonds</t>
  </si>
  <si>
    <t>Equity securities</t>
  </si>
  <si>
    <t>Other collateral</t>
  </si>
  <si>
    <t>Collateral type</t>
  </si>
  <si>
    <t>EU CCR5!A1</t>
  </si>
  <si>
    <t>EU CCR5</t>
  </si>
  <si>
    <r>
      <t>EU</t>
    </r>
    <r>
      <rPr>
        <sz val="8"/>
        <color rgb="FFFF0000"/>
        <rFont val="UniCredit"/>
      </rPr>
      <t>-</t>
    </r>
    <r>
      <rPr>
        <sz val="8"/>
        <color rgb="FF000000"/>
        <rFont val="UniCredit"/>
      </rPr>
      <t>1</t>
    </r>
  </si>
  <si>
    <t>EU - Original Exposure Method (for derivatives)</t>
  </si>
  <si>
    <r>
      <t>EU</t>
    </r>
    <r>
      <rPr>
        <sz val="8"/>
        <color rgb="FFFF0000"/>
        <rFont val="UniCredit"/>
      </rPr>
      <t>-</t>
    </r>
    <r>
      <rPr>
        <sz val="8"/>
        <color rgb="FF000000"/>
        <rFont val="UniCredit"/>
      </rPr>
      <t>2</t>
    </r>
  </si>
  <si>
    <t>EU - Simplified SA-CCR (for derivatives)</t>
  </si>
  <si>
    <t>SA-CCR (for derivatives)</t>
  </si>
  <si>
    <t>IMM (for derivatives and SFTs)</t>
  </si>
  <si>
    <t>Of which securities financing transactions netting sets</t>
  </si>
  <si>
    <t>2b</t>
  </si>
  <si>
    <t>Of which derivatives and long settlement transactions netting sets</t>
  </si>
  <si>
    <t>2c</t>
  </si>
  <si>
    <t>Of which from contractual cross-product netting sets</t>
  </si>
  <si>
    <t>Financial collateral simple method (for SFTs)</t>
  </si>
  <si>
    <t>Financial collateral comprehensive method (for SFTs)</t>
  </si>
  <si>
    <t>VaR for SFTs</t>
  </si>
  <si>
    <t>Replacement cost (RC)</t>
  </si>
  <si>
    <t>Potential future exposure  (PFE)</t>
  </si>
  <si>
    <t>Alpha used for computing regulatory exposure value</t>
  </si>
  <si>
    <t>Exposure value pre-CRM</t>
  </si>
  <si>
    <t>Exposure value post-CRM</t>
  </si>
  <si>
    <t>RWEA</t>
  </si>
  <si>
    <t> -</t>
  </si>
  <si>
    <t xml:space="preserve">1%, but supplementary requirement set at 0%, according to art. 276 and 277 from NBR Reg. no 5/2013 </t>
  </si>
  <si>
    <t>EU CR1-A – Performing and non-performing exposures and related provisions</t>
  </si>
  <si>
    <t>Cash balances at central banks and other demand deposits</t>
  </si>
  <si>
    <t xml:space="preserve">    Central banks</t>
  </si>
  <si>
    <t>Accumulated impairment accumulated negative changes in fair value due to credit risk and provisions</t>
  </si>
  <si>
    <t>Performing exposures–accumulated impairment</t>
  </si>
  <si>
    <t>Non-performing exposures–accumulated impairment, accumulated negative changes in fair value due to credit risk and provisions</t>
  </si>
  <si>
    <t>EU CR1'!A1</t>
  </si>
  <si>
    <t>EU CR1</t>
  </si>
  <si>
    <t>EU CR2-A – Changes in the stock of non-performing loans and advances and related net accumulated recoveries</t>
  </si>
  <si>
    <t>Initial stock of non-performing loans and advances 31.12.2020</t>
  </si>
  <si>
    <t>Final stock of non-performing loans and advances 31.12.2021</t>
  </si>
  <si>
    <t>Changes in the stock of non-performing loans and advances and related net accumulated recoveries</t>
  </si>
  <si>
    <t>EU CQ1– Credit quality of forborne exposures</t>
  </si>
  <si>
    <t>Other financial    corporations</t>
  </si>
  <si>
    <t>EU CQ1</t>
  </si>
  <si>
    <t>EU CQ1'!A1</t>
  </si>
  <si>
    <t>EU CQ2- Quality of forbearance</t>
  </si>
  <si>
    <t>EU CQ2'!A1</t>
  </si>
  <si>
    <t>EU CQ2</t>
  </si>
  <si>
    <t>EU CQ3</t>
  </si>
  <si>
    <t>EU CQ3- Credit quality of performing and non-performing exposures by past due days</t>
  </si>
  <si>
    <t>EU CQ3'!A1</t>
  </si>
  <si>
    <t>EU CQ4</t>
  </si>
  <si>
    <t>Quality of non-performing exposures by geography</t>
  </si>
  <si>
    <t>EU CQ4- Quality of non-performing exposures by geography</t>
  </si>
  <si>
    <t>AUSTRALIA</t>
  </si>
  <si>
    <t>EU CQ4'!A1</t>
  </si>
  <si>
    <t>EU CQ5</t>
  </si>
  <si>
    <t>EU CQ5- Credit quality of loans and advances by industry</t>
  </si>
  <si>
    <t>EU CQ5'!A1</t>
  </si>
  <si>
    <t>EU CQ6</t>
  </si>
  <si>
    <t>Collateral valuation - loans and advances</t>
  </si>
  <si>
    <t>EU CQ6-  Collateral valuation - loans and advances</t>
  </si>
  <si>
    <t>EU CQ6'!A1</t>
  </si>
  <si>
    <t>EU CQ7- Collateral obtained by taking possession and execution processes</t>
  </si>
  <si>
    <t>EU CQ7</t>
  </si>
  <si>
    <t>Collateral obtained by taking possession and execution processes</t>
  </si>
  <si>
    <t>EU CQ7'!A1</t>
  </si>
  <si>
    <t>EU CQ8</t>
  </si>
  <si>
    <t>EU CQ8- Collateral obtained by taking possession and execution processes – vintage breakdown</t>
  </si>
  <si>
    <t>EU CQ8'!A1</t>
  </si>
  <si>
    <t>Carrying amount of selected liabilities (Median value, 2021, quarterly basis)</t>
  </si>
  <si>
    <t>Q4 2021</t>
  </si>
  <si>
    <t>Total assets as per published financial statements</t>
  </si>
  <si>
    <t>Adjustment for entities which are consolidated for accounting purposes but are outside the scope of prudential consolidation</t>
  </si>
  <si>
    <t>(Adjustment for securitised exposures that meet the operational requirements for the recognition of risk transference)</t>
  </si>
  <si>
    <t>(Adjustment for temporary exemption of exposures to central banks (if applicable))</t>
  </si>
  <si>
    <t>(Adjustment for fiduciary assets recognised on the balance sheet pursuant to the applicable accounting framework but excluded from the total exposure measure in accordance with point (i) of Article 429a(1) CRR)</t>
  </si>
  <si>
    <t>Adjustment for regular-way purchases and sales of financial assets subject to trade date accounting</t>
  </si>
  <si>
    <t>Adjustment for eligible cash pooling transactions</t>
  </si>
  <si>
    <t>Adjustment for derivative financial instruments</t>
  </si>
  <si>
    <t>Adjustment for securities financing transactions (SFTs)</t>
  </si>
  <si>
    <t>Adjustment for off-balance sheet items (ie conversion to credit equivalent amounts of off-balance sheet exposures)</t>
  </si>
  <si>
    <t>(Adjustment for prudent valuation adjustments and specific and general provisions which have reduced Tier 1 capital)</t>
  </si>
  <si>
    <t>EU-11a</t>
  </si>
  <si>
    <t>(Adjustment for exposures excluded from the total exposure measure in accordance with point (c) of Article 429a(1) CRR)</t>
  </si>
  <si>
    <t>EU-11b</t>
  </si>
  <si>
    <t>(Adjustment for exposures excluded from the total exposure measure in accordance with point (j) of Article 429a(1) CRR)</t>
  </si>
  <si>
    <t>On-balance sheet exposures (excluding derivatives and SFTs)</t>
  </si>
  <si>
    <t>On-balance sheet items (excluding derivatives, SFTs, but including collateral)</t>
  </si>
  <si>
    <t>Gross-up for derivatives collateral provided, where deducted from the balance sheet assets pursuant to the applicable accounting framework</t>
  </si>
  <si>
    <t>(Deductions of receivables assets for cash variation margin provided in derivatives transactions)</t>
  </si>
  <si>
    <t>(Adjustment for securities received under securities financing transactions that are recognised as an asset)</t>
  </si>
  <si>
    <t xml:space="preserve">                                       -   </t>
  </si>
  <si>
    <t>(General credit risk adjustments to on-balance sheet items)</t>
  </si>
  <si>
    <t>(Asset amounts deducted in determining Tier 1 capital)</t>
  </si>
  <si>
    <t>Total on-balance sheet exposures (excluding derivatives and SFTs)</t>
  </si>
  <si>
    <t>Replacement cost associated with SA-CCR derivatives transactions (ie net of eligible cash variation margin)</t>
  </si>
  <si>
    <t>EU-8a</t>
  </si>
  <si>
    <t>Derogation for derivatives: replacement costs contribution under the simplified standardised approach</t>
  </si>
  <si>
    <t>Add-on amounts for potential future exposure associated with SA-CCR derivatives transactions</t>
  </si>
  <si>
    <t>EU-9a</t>
  </si>
  <si>
    <t>Derogation for derivatives: Potential future exposure contribution under the simplified standardised approach</t>
  </si>
  <si>
    <t>EU-9b</t>
  </si>
  <si>
    <t>(Exempted CCP leg of client-cleared trade exposures) (SA-CCR)</t>
  </si>
  <si>
    <t>EU-10a</t>
  </si>
  <si>
    <t>(Exempted CCP leg of client-cleared trade exposures) (simplified standardised approach)</t>
  </si>
  <si>
    <t>EU-10b</t>
  </si>
  <si>
    <t>(Exempted CCP leg of client-cleared trade exposures) (Original Exposure Method)</t>
  </si>
  <si>
    <t xml:space="preserve">Total derivatives exposures </t>
  </si>
  <si>
    <t>Gross SFT assets (with no recognition of netting), after adjustment for sales accounting transactions</t>
  </si>
  <si>
    <t>Counterparty credit risk exposure for SFT assets</t>
  </si>
  <si>
    <t>EU-16a</t>
  </si>
  <si>
    <t>Derogation for SFTs: Counterparty credit risk exposure in accordance with Articles 429e(5) and 222 CRR</t>
  </si>
  <si>
    <t>EU-17a</t>
  </si>
  <si>
    <t>Total securities financing transaction exposures</t>
  </si>
  <si>
    <t>Off-balance sheet exposures at gross notional amount</t>
  </si>
  <si>
    <t>(General provisions deducted in determining Tier 1 capital and specific provisions associated associated with off-balance sheet exposures)</t>
  </si>
  <si>
    <t>Off-balance sheet exposures</t>
  </si>
  <si>
    <t>EU-22a</t>
  </si>
  <si>
    <t>(Exposures excluded from the total exposure measure in accordance with point (c) of Article 429a(1) CRR)</t>
  </si>
  <si>
    <t>EU-22b</t>
  </si>
  <si>
    <t>(Exposures exempted in accordance with point (j) of Article 429a(1) CRR (on and off balance sheet))</t>
  </si>
  <si>
    <t>EU-22c</t>
  </si>
  <si>
    <t>(Excluded exposures of public development banks (or units) - Public sector investments)</t>
  </si>
  <si>
    <t>EU-22d</t>
  </si>
  <si>
    <t>(Excluded exposures of public development banks (or units) - Promotional loans)</t>
  </si>
  <si>
    <t>EU-22e</t>
  </si>
  <si>
    <t>(Excluded passing-through promotional loan exposures by non-public development banks (or units))</t>
  </si>
  <si>
    <t>EU-22f</t>
  </si>
  <si>
    <t xml:space="preserve">(Excluded guaranteed parts of exposures arising from export credits) </t>
  </si>
  <si>
    <t>EU-22g</t>
  </si>
  <si>
    <t>(Excluded excess collateral deposited at triparty agents)</t>
  </si>
  <si>
    <t>EU-22h</t>
  </si>
  <si>
    <t>(Excluded CSD related services of CSD/institutions in accordance with point (o) of Article 429a(1) CRR)</t>
  </si>
  <si>
    <t>EU-22i</t>
  </si>
  <si>
    <t>(Excluded CSD related services of designated institutions in accordance with point (p) of Article 429a(1) CRR)</t>
  </si>
  <si>
    <t>EU-22j</t>
  </si>
  <si>
    <t>(Reduction of the exposure value of pre-financing or intermediate loans)</t>
  </si>
  <si>
    <t>EU-22k</t>
  </si>
  <si>
    <t>(Total exempted exposures)</t>
  </si>
  <si>
    <t>EU-25</t>
  </si>
  <si>
    <t>Leverage ratio (excluding the impact of the exemption of public sector investments and promotional loans) (%)</t>
  </si>
  <si>
    <t>25a</t>
  </si>
  <si>
    <t>Leverage ratio (excluding the impact of any applicable temporary exemption of central bank reserves) (%)</t>
  </si>
  <si>
    <t>Regulatory minimum leverage ratio requirement (%)</t>
  </si>
  <si>
    <t>EU-26a</t>
  </si>
  <si>
    <t xml:space="preserve">Additional own funds requirements to address the risk of excessive leverage (%) </t>
  </si>
  <si>
    <t>EU-26b</t>
  </si>
  <si>
    <t xml:space="preserve">     of which: to be made up of CET1 capital</t>
  </si>
  <si>
    <t>EU-27 a</t>
  </si>
  <si>
    <t>Choice on transitional arrangements and relevant exposures</t>
  </si>
  <si>
    <t>EU-27b</t>
  </si>
  <si>
    <t>Fully phased in</t>
  </si>
  <si>
    <t>Disclosure of mean values</t>
  </si>
  <si>
    <t>Mean of daily values of gross SFT assets, after adjustment for sale accounting transactions and netted of amounts of associated cash payables and cash receivable</t>
  </si>
  <si>
    <t>Quarter-end value of gross SFT assets, after adjustment for sale accounting transactions and netted of amounts of associated cash payables and cash receivables</t>
  </si>
  <si>
    <t>Total exposure measure (including the impact of any applicable temporary exemption of central bank reserves) incorporating mean values from row 28 of gross SFT assets (after adjustment for sale accounting transactions and netted of amounts of associated cash payables and cash receivables)</t>
  </si>
  <si>
    <t>30a</t>
  </si>
  <si>
    <t>Total exposure measure (excluding the impact of any applicable temporary exemption of central bank reserves) incorporating mean values from row 28 of gross SFT assets (after adjustment for sale accounting transactions and netted of amounts of associated cash payables and cash receivables)</t>
  </si>
  <si>
    <t>Leverage ratio (including the impact of any applicable temporary exemption of central bank reserves) incorporating mean values from row 28 of gross SFT assets (after adjustment for sale accounting transactions and netted of amounts of associated cash payables and cash receivables)</t>
  </si>
  <si>
    <t>31a</t>
  </si>
  <si>
    <t>Leverage ratio (excluding the impact of any applicable temporary exemption of central bank reserves) incorporating mean values from row 28 of gross SFT assets (after adjustment for sale accounting transactions and netted of amounts of associated cash payables and cash receivables)</t>
  </si>
  <si>
    <t>PD scale</t>
  </si>
  <si>
    <t>Number of obligors at the end of the year</t>
  </si>
  <si>
    <t>Observed average default rate (%)</t>
  </si>
  <si>
    <t>Exposures weighted average PD (%)</t>
  </si>
  <si>
    <t>Average PD (%)</t>
  </si>
  <si>
    <t>of which: number of obligors which defaulted during the year</t>
  </si>
  <si>
    <t xml:space="preserve"> g</t>
  </si>
  <si>
    <t>0.00 to &lt;0.15</t>
  </si>
  <si>
    <t>0.00 to &lt;0.10</t>
  </si>
  <si>
    <t>0.10  to &lt;0.15</t>
  </si>
  <si>
    <t>0.15 to &lt;0.25</t>
  </si>
  <si>
    <t>0.25 to &lt;0.50</t>
  </si>
  <si>
    <t>0.50 to &lt;0.75</t>
  </si>
  <si>
    <t>0.75 to &lt;2.50</t>
  </si>
  <si>
    <t>0.75 to &lt;1.75</t>
  </si>
  <si>
    <t>1.75 to &lt;2.5</t>
  </si>
  <si>
    <t>2.50 to &lt;10.00</t>
  </si>
  <si>
    <t>2.5 to &lt;5</t>
  </si>
  <si>
    <t>5 to &lt;10</t>
  </si>
  <si>
    <t>10.00 to &lt;100.00</t>
  </si>
  <si>
    <t>10 to &lt;20</t>
  </si>
  <si>
    <t>20 to &lt;30</t>
  </si>
  <si>
    <t>30.00 to &lt;100.00</t>
  </si>
  <si>
    <t>100.00 (Default)</t>
  </si>
  <si>
    <t>Average historical annual default rate (%)</t>
  </si>
  <si>
    <t>Corporates - SME</t>
  </si>
  <si>
    <t>Corporates - Other</t>
  </si>
  <si>
    <t>Central Governments or Central Bank </t>
  </si>
  <si>
    <t xml:space="preserve">Value
adjustments
and provisions
</t>
  </si>
  <si>
    <t>Corporate-Other  </t>
  </si>
  <si>
    <t>Corporate-SME </t>
  </si>
  <si>
    <t>International organizations</t>
  </si>
  <si>
    <t>EU 1a</t>
  </si>
  <si>
    <t xml:space="preserve">Quarter ending on </t>
  </si>
  <si>
    <t>31.03.2021</t>
  </si>
  <si>
    <t>EU 1b</t>
  </si>
  <si>
    <t>Number of data points used in the calculation of averages</t>
  </si>
  <si>
    <t>HIGH-QUALITY LIQUID ASSETS</t>
  </si>
  <si>
    <t>Total high-quality liquid assets (HQLA)</t>
  </si>
  <si>
    <t>CASH - OUTFLOWS</t>
  </si>
  <si>
    <t>Stable deposits</t>
  </si>
  <si>
    <t>Less stable deposits</t>
  </si>
  <si>
    <t>Unsecured wholesale funding</t>
  </si>
  <si>
    <t>Operational deposits (all counterparties) and deposits in networks of cooperative banks</t>
  </si>
  <si>
    <t>Non-operational deposits (all counterparties)</t>
  </si>
  <si>
    <t>Unsecured debt</t>
  </si>
  <si>
    <t>Additional requirements</t>
  </si>
  <si>
    <t>Outflows related to derivative exposures and other collateral requirements</t>
  </si>
  <si>
    <t>Outflows related to loss of funding on debt products</t>
  </si>
  <si>
    <t>Credit and liquidity facilities</t>
  </si>
  <si>
    <t>CASH - INFLOWS</t>
  </si>
  <si>
    <t>Secured lending (e.g. reverse repos)</t>
  </si>
  <si>
    <t>EU-19a</t>
  </si>
  <si>
    <r>
      <t>(</t>
    </r>
    <r>
      <rPr>
        <sz val="8"/>
        <color rgb="FF000000"/>
        <rFont val="UniCredit"/>
      </rPr>
      <t>Difference between total weighted inflows and total weighted outflows arising from transactions in third countries where there are transfer restrictions or which are denominated in non-convertible currencies)</t>
    </r>
  </si>
  <si>
    <t>EU-19b</t>
  </si>
  <si>
    <t>(Excess inflows from a related specialized credit institution)</t>
  </si>
  <si>
    <t>EU-20a</t>
  </si>
  <si>
    <t>Fully exempt inflows</t>
  </si>
  <si>
    <t>EU-20b</t>
  </si>
  <si>
    <t>Inflows subject to 90% cap</t>
  </si>
  <si>
    <t>EU-20c</t>
  </si>
  <si>
    <t>Inflows subject to 75% cap</t>
  </si>
  <si>
    <t>TOTAL ADJUSTED VALUE</t>
  </si>
  <si>
    <t>EU-21</t>
  </si>
  <si>
    <t>LIQUIDITY BUFFER</t>
  </si>
  <si>
    <t>TOTAL NET CASH OUTFLOWS</t>
  </si>
  <si>
    <t>LIQUIDITY COVERAGE RATIO</t>
  </si>
  <si>
    <t>LIQ1: Liquidity Coverage Ratio (LCR - consolidated)</t>
  </si>
  <si>
    <t>Liquidity Coverage Ratio (LCR - consolidated)</t>
  </si>
  <si>
    <t>RON equivalent </t>
  </si>
  <si>
    <t>No maturity</t>
  </si>
  <si>
    <r>
      <t xml:space="preserve">   </t>
    </r>
    <r>
      <rPr>
        <i/>
        <sz val="8"/>
        <color rgb="FF000000"/>
        <rFont val="UniCredit"/>
      </rPr>
      <t>NSFR derivative liabilities</t>
    </r>
  </si>
  <si>
    <t xml:space="preserve">-  </t>
  </si>
  <si>
    <t>Assets encumbered for a residual maturity of one year or more in a cover pool</t>
  </si>
  <si>
    <t xml:space="preserve">       With a risk weight of less than or equal to 35% under the Basel II standardized approach for credit risk</t>
  </si>
  <si>
    <t>Other assets:</t>
  </si>
  <si>
    <t>Data</t>
  </si>
  <si>
    <t>Exchange Rate</t>
  </si>
  <si>
    <t>Regulatory IR Stress Test (BB)</t>
  </si>
  <si>
    <t>% total OF</t>
  </si>
  <si>
    <t>5 Basel Steepening (sr down, lr up)</t>
  </si>
  <si>
    <t>Operational Risk-RWA 2021 (EUR) – UniCredit Group Consolidated Level</t>
  </si>
  <si>
    <t>Operational Risk-RWA 2021 (EUR) – UniCredit Bank Individual Level</t>
  </si>
  <si>
    <t>Number of 2021 meetings during mandate</t>
  </si>
  <si>
    <t>Number of 2021 meetings attended</t>
  </si>
  <si>
    <t>Begining of exercising responsabilities during 2021</t>
  </si>
  <si>
    <t>Termination of mandate during 2021</t>
  </si>
  <si>
    <t>07.09.2021</t>
  </si>
  <si>
    <t>Stock 2021_12</t>
  </si>
  <si>
    <t>British Indian Ocean Territories</t>
  </si>
  <si>
    <t xml:space="preserve">Moldova, Republic </t>
  </si>
  <si>
    <t>Morocco</t>
  </si>
  <si>
    <t>Tunesia</t>
  </si>
  <si>
    <t xml:space="preserve">United Kingdom </t>
  </si>
  <si>
    <t>United States</t>
  </si>
  <si>
    <t>Other Countries</t>
  </si>
  <si>
    <t xml:space="preserve"> Own funds requirement weights recomputed with all decimals </t>
  </si>
  <si>
    <t xml:space="preserve"> Countercyclical capital buffer rate </t>
  </si>
  <si>
    <t xml:space="preserve"> Gross carrying amount/nominal amount</t>
  </si>
  <si>
    <t>End 2021</t>
  </si>
  <si>
    <t>RO Consolidated</t>
  </si>
  <si>
    <t>NII Sensitivity (% of budget)</t>
  </si>
  <si>
    <t>&gt;-9%</t>
  </si>
  <si>
    <t>EV Sensitivity (% tier 1 cap)</t>
  </si>
  <si>
    <t>&gt;-12%</t>
  </si>
  <si>
    <t>UCB Standalone</t>
  </si>
  <si>
    <t>EV Sensitivity (% of tier 1 cap)</t>
  </si>
  <si>
    <r>
      <t>Amount (RON</t>
    </r>
    <r>
      <rPr>
        <b/>
        <sz val="10"/>
        <color rgb="FF000000"/>
        <rFont val="UniCredit Medium"/>
      </rPr>
      <t xml:space="preserve"> </t>
    </r>
    <r>
      <rPr>
        <b/>
        <sz val="8"/>
        <color rgb="FF000000"/>
        <rFont val="UniCredit"/>
      </rPr>
      <t>thousands)</t>
    </r>
  </si>
  <si>
    <t>Unique identifier (e.g. CUSIP, ISIN or Bloomberg identifier for private placement)</t>
  </si>
  <si>
    <t>Amount recognized in regulatory capital (in RON)</t>
  </si>
  <si>
    <t>48,500,000</t>
  </si>
  <si>
    <t>120,000,000</t>
  </si>
  <si>
    <t>Nominal amount of instrument (aggregate) - in currency of issue</t>
  </si>
  <si>
    <t>Past due &gt; 90 days ≤ 180 days</t>
  </si>
  <si>
    <t>Past due &gt; 180 days ≤ 1 year</t>
  </si>
  <si>
    <t>Past due &gt; 1 year ≤ 2 years</t>
  </si>
  <si>
    <t>Past due &gt; 2 years ≤ 5 years</t>
  </si>
  <si>
    <t>Past due &gt; 5 years ≤ 7 years</t>
  </si>
  <si>
    <t>EU CR5</t>
  </si>
  <si>
    <t>Cuprins</t>
  </si>
  <si>
    <t>Clase de expunere</t>
  </si>
  <si>
    <t>altele</t>
  </si>
  <si>
    <t>dedusa</t>
  </si>
  <si>
    <t>EU CR5 – Standardised approach</t>
  </si>
  <si>
    <t>Secured by mortgages on immovable property</t>
  </si>
  <si>
    <t>Exposures associated with particularly high risk</t>
  </si>
  <si>
    <t>Collective investment undertakings</t>
  </si>
  <si>
    <t>Standardised approach</t>
  </si>
  <si>
    <t>EU CR5'!A1</t>
  </si>
  <si>
    <t>LRcom: Leverage ratio common disclosure template</t>
  </si>
  <si>
    <t>Financial collaterals</t>
  </si>
  <si>
    <t>Other guarantees</t>
  </si>
  <si>
    <t>Guarantees and credit derivatives</t>
  </si>
  <si>
    <t>Amount as at 12/31/2021</t>
  </si>
  <si>
    <t>Amount as at 12/31/2020</t>
  </si>
  <si>
    <t>Other eligible collateral</t>
  </si>
  <si>
    <t xml:space="preserve">-13,644,749 </t>
  </si>
  <si>
    <t xml:space="preserve">0.2613 </t>
  </si>
  <si>
    <t xml:space="preserve">0.1624 </t>
  </si>
  <si>
    <t>Retail - SME </t>
  </si>
  <si>
    <t>Corporate - Other</t>
  </si>
  <si>
    <t>1,34</t>
  </si>
  <si>
    <t>TUNISIA</t>
  </si>
  <si>
    <t>812,96</t>
  </si>
  <si>
    <t>MONACO</t>
  </si>
  <si>
    <t>410,28</t>
  </si>
  <si>
    <t>368,15</t>
  </si>
  <si>
    <t>SLOVAKIA</t>
  </si>
  <si>
    <t>MOROCCO</t>
  </si>
  <si>
    <t>UNITED ARAB EMIRATES</t>
  </si>
  <si>
    <t>MEXICO</t>
  </si>
  <si>
    <t>OTHER COUNTRIES</t>
  </si>
  <si>
    <t>The table below shows the detailed picture of the LCR as of 31 of December 2021:</t>
  </si>
  <si>
    <t>Special payments</t>
  </si>
  <si>
    <t>Guaranteed bonuses</t>
  </si>
  <si>
    <t>Sign-on awards</t>
  </si>
  <si>
    <t>Severance payments</t>
  </si>
  <si>
    <t>Number of employees</t>
  </si>
  <si>
    <t>Total amount</t>
  </si>
  <si>
    <t>Senior management</t>
  </si>
  <si>
    <t>Other material risk-takers</t>
  </si>
  <si>
    <t>Fixed remuneration</t>
  </si>
  <si>
    <t>Variable remuneration</t>
  </si>
  <si>
    <t>Remuneration amount</t>
  </si>
  <si>
    <t xml:space="preserve">Total remuneration </t>
  </si>
  <si>
    <t xml:space="preserve">Total fixed remuneration </t>
  </si>
  <si>
    <t xml:space="preserve">       Of which: cash-based</t>
  </si>
  <si>
    <t xml:space="preserve">              Of which: deferred</t>
  </si>
  <si>
    <t xml:space="preserve">       Of which: shares or other
       share-linked instruments
</t>
  </si>
  <si>
    <t xml:space="preserve">       Of which: other forms</t>
  </si>
  <si>
    <t xml:space="preserve">Total variable remuneration </t>
  </si>
  <si>
    <t>Deferred and retained remuneration</t>
  </si>
  <si>
    <t>Total amount of outstanding deferred remuneration</t>
  </si>
  <si>
    <t>Of which:</t>
  </si>
  <si>
    <t>Total amount of outstanding deferred and retained remuneration exposed to ex post explicit and/or implicit adjustment</t>
  </si>
  <si>
    <t>Total amount of amendment during the year due to ex post explicit adjustments</t>
  </si>
  <si>
    <t>Total amount of amendment during the year due to ex post implicit adjustments</t>
  </si>
  <si>
    <t>Total amount of deferred remuneration paid out in the financial year</t>
  </si>
  <si>
    <t xml:space="preserve">         Cash</t>
  </si>
  <si>
    <t xml:space="preserve">         Shares</t>
  </si>
  <si>
    <t xml:space="preserve">         Cash-linked instruments</t>
  </si>
  <si>
    <t xml:space="preserve">         Other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</si>
</sst>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9">
    <numFmt numFmtId="43" formatCode="_(* #,##0.00_);_(* \(#,##0.00\);_(* &quot;-&quot;??_);_(@_)"/>
    <numFmt numFmtId="164" formatCode="_-* #,##0.00_-;\-* #,##0.00_-;_-* &quot;-&quot;??_-;_-@_-"/>
    <numFmt numFmtId="165" formatCode="_(* #,##0_);_(* \(#,##0\);_(* &quot;-&quot;??_);_(@_)"/>
    <numFmt numFmtId="166" formatCode="[$-409]d\-mmm\-yyyy;@"/>
    <numFmt numFmtId="167" formatCode="_(* #,##0.0000_);_(* \(#,##0.0000\);_(* &quot;-&quot;??_);_(@_)"/>
    <numFmt numFmtId="168" formatCode="_(* #,##0.000000_);_(* \(#,##0.000000\);_(* &quot;-&quot;??_);_(@_)"/>
    <numFmt numFmtId="169" formatCode="_(* #,##0.00000_);_(* \(#,##0.00000\);_(* &quot;-&quot;??_);_(@_)"/>
    <numFmt numFmtId="170" formatCode="0.0000%"/>
    <numFmt numFmtId="171" formatCode="0.00000%"/>
  </numFmts>
  <fonts count="50">
    <font>
      <sz val="11"/>
      <color rgb="FF000000"/>
      <name val="Calibri"/>
      <family val="2"/>
    </font>
    <font>
      <sz val="11"/>
      <color theme="1"/>
      <name val="Calibri"/>
      <family val="2"/>
      <scheme val="minor"/>
    </font>
    <font>
      <sz val="11"/>
      <color theme="1"/>
      <name val="Calibri"/>
      <family val="2"/>
      <scheme val="minor"/>
    </font>
    <font>
      <sz val="11"/>
      <color theme="1"/>
      <name val="Calibri"/>
      <family val="2"/>
      <scheme val="minor"/>
    </font>
    <font>
      <sz val="10"/>
      <name val="Arial"/>
      <family val="2"/>
      <charset val="238"/>
    </font>
    <font>
      <u/>
      <sz val="11"/>
      <color rgb="FF0000FF"/>
      <name val="Calibri"/>
      <family val="2"/>
      <charset val="238"/>
      <scheme val="minor"/>
    </font>
    <font>
      <sz val="10"/>
      <name val="Arial"/>
      <family val="2"/>
    </font>
    <font>
      <sz val="8"/>
      <name val="UniCredit"/>
    </font>
    <font>
      <b/>
      <sz val="8"/>
      <name val="UniCredit"/>
    </font>
    <font>
      <b/>
      <sz val="8"/>
      <color rgb="FF000000"/>
      <name val="UniCredit"/>
    </font>
    <font>
      <sz val="8"/>
      <color rgb="FF000000"/>
      <name val="UniCredit"/>
    </font>
    <font>
      <u/>
      <sz val="8"/>
      <name val="UniCredit"/>
    </font>
    <font>
      <sz val="11"/>
      <color rgb="FF000000"/>
      <name val="Calibri"/>
      <family val="2"/>
    </font>
    <font>
      <b/>
      <i/>
      <sz val="8"/>
      <name val="UniCredit"/>
    </font>
    <font>
      <b/>
      <sz val="8"/>
      <color theme="1"/>
      <name val="UniCredit"/>
    </font>
    <font>
      <sz val="8"/>
      <color theme="1"/>
      <name val="UniCredit"/>
    </font>
    <font>
      <b/>
      <sz val="12"/>
      <name val="Arial"/>
      <family val="2"/>
    </font>
    <font>
      <b/>
      <sz val="10"/>
      <name val="Arial"/>
      <family val="2"/>
    </font>
    <font>
      <sz val="10"/>
      <color theme="1"/>
      <name val="UniCredit"/>
    </font>
    <font>
      <b/>
      <i/>
      <sz val="8"/>
      <color rgb="FF0070C0"/>
      <name val="UniCredit"/>
    </font>
    <font>
      <b/>
      <sz val="20"/>
      <name val="Arial"/>
      <family val="2"/>
    </font>
    <font>
      <b/>
      <sz val="9"/>
      <name val="UniCredit"/>
    </font>
    <font>
      <sz val="9"/>
      <name val="UniCredit"/>
    </font>
    <font>
      <i/>
      <sz val="9"/>
      <name val="UniCredit"/>
    </font>
    <font>
      <sz val="8"/>
      <color rgb="FF00B050"/>
      <name val="UniCredit"/>
    </font>
    <font>
      <sz val="8"/>
      <color rgb="FFFF0000"/>
      <name val="UniCredit"/>
    </font>
    <font>
      <sz val="11"/>
      <color indexed="8"/>
      <name val="Calibri"/>
      <family val="2"/>
    </font>
    <font>
      <b/>
      <sz val="8"/>
      <color theme="1"/>
      <name val="Arial"/>
      <family val="2"/>
    </font>
    <font>
      <sz val="8"/>
      <color theme="1"/>
      <name val="Arial"/>
      <family val="2"/>
    </font>
    <font>
      <i/>
      <sz val="8"/>
      <name val="UniCredit"/>
    </font>
    <font>
      <sz val="10"/>
      <color indexed="8"/>
      <name val="Helvetica Neue"/>
    </font>
    <font>
      <b/>
      <u/>
      <sz val="8"/>
      <name val="UniCredit"/>
    </font>
    <font>
      <b/>
      <i/>
      <sz val="8"/>
      <color theme="1"/>
      <name val="UniCredit"/>
    </font>
    <font>
      <i/>
      <sz val="8"/>
      <color theme="1"/>
      <name val="UniCredit"/>
    </font>
    <font>
      <i/>
      <sz val="8"/>
      <color rgb="FF000000"/>
      <name val="UniCredit"/>
    </font>
    <font>
      <u/>
      <sz val="8"/>
      <color rgb="FF0000FF"/>
      <name val="UniCredit"/>
    </font>
    <font>
      <b/>
      <u/>
      <sz val="8"/>
      <color indexed="8"/>
      <name val="UniCredit"/>
    </font>
    <font>
      <vertAlign val="superscript"/>
      <sz val="8"/>
      <name val="UniCredit"/>
    </font>
    <font>
      <b/>
      <sz val="8"/>
      <color rgb="FF2F5773"/>
      <name val="UniCredit"/>
    </font>
    <font>
      <sz val="11"/>
      <name val="UniCredit"/>
    </font>
    <font>
      <sz val="11"/>
      <name val="Calibri"/>
      <family val="2"/>
      <scheme val="minor"/>
    </font>
    <font>
      <sz val="12"/>
      <color rgb="FF000000"/>
      <name val="Times New Roman"/>
      <family val="1"/>
    </font>
    <font>
      <sz val="8"/>
      <color rgb="FF000000"/>
      <name val="Times New Roman"/>
      <family val="1"/>
    </font>
    <font>
      <u/>
      <sz val="8"/>
      <color rgb="FF000000"/>
      <name val="UniCredit"/>
    </font>
    <font>
      <sz val="8"/>
      <color rgb="FF372F32"/>
      <name val="UniCredit"/>
    </font>
    <font>
      <sz val="7"/>
      <color rgb="FF000000"/>
      <name val="UniCredit"/>
    </font>
    <font>
      <b/>
      <sz val="8"/>
      <color rgb="FFFF0000"/>
      <name val="UniCredit"/>
    </font>
    <font>
      <b/>
      <sz val="10"/>
      <color rgb="FF000000"/>
      <name val="UniCredit Medium"/>
    </font>
    <font>
      <b/>
      <strike/>
      <sz val="8"/>
      <color rgb="FF000000"/>
      <name val="UniCredit"/>
    </font>
    <font>
      <b/>
      <sz val="8"/>
      <color rgb="FF372F32"/>
      <name val="UniCredit"/>
    </font>
  </fonts>
  <fills count="20">
    <fill>
      <patternFill patternType="none"/>
    </fill>
    <fill>
      <patternFill patternType="gray125"/>
    </fill>
    <fill>
      <patternFill patternType="solid">
        <fgColor rgb="FFC0C0C0"/>
        <bgColor rgb="FFC0C0C0"/>
      </patternFill>
    </fill>
    <fill>
      <patternFill patternType="solid">
        <fgColor rgb="FFC0C0C0"/>
        <bgColor indexed="64"/>
      </patternFill>
    </fill>
    <fill>
      <patternFill patternType="solid">
        <fgColor rgb="FFDADADA"/>
        <bgColor indexed="64"/>
      </patternFill>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rgb="FFD9D9D9"/>
        <bgColor indexed="64"/>
      </patternFill>
    </fill>
    <fill>
      <patternFill patternType="solid">
        <fgColor indexed="9"/>
        <bgColor indexed="64"/>
      </patternFill>
    </fill>
    <fill>
      <patternFill patternType="solid">
        <fgColor indexed="42"/>
        <bgColor indexed="64"/>
      </patternFill>
    </fill>
    <fill>
      <patternFill patternType="solid">
        <fgColor theme="0" tint="-0.249977111117893"/>
        <bgColor indexed="64"/>
      </patternFill>
    </fill>
    <fill>
      <patternFill patternType="solid">
        <fgColor indexed="22"/>
        <bgColor indexed="64"/>
      </patternFill>
    </fill>
    <fill>
      <patternFill patternType="solid">
        <fgColor rgb="FFBFBFBF"/>
        <bgColor indexed="64"/>
      </patternFill>
    </fill>
    <fill>
      <patternFill patternType="solid">
        <fgColor rgb="FF595959"/>
        <bgColor indexed="64"/>
      </patternFill>
    </fill>
    <fill>
      <patternFill patternType="solid">
        <fgColor rgb="FFCCFFCC"/>
        <bgColor indexed="64"/>
      </patternFill>
    </fill>
    <fill>
      <patternFill patternType="solid">
        <fgColor rgb="FFA6A6A6"/>
        <bgColor indexed="64"/>
      </patternFill>
    </fill>
    <fill>
      <patternFill patternType="solid">
        <fgColor rgb="FF808080"/>
        <bgColor indexed="64"/>
      </patternFill>
    </fill>
    <fill>
      <patternFill patternType="solid">
        <fgColor rgb="FF404040"/>
        <bgColor indexed="64"/>
      </patternFill>
    </fill>
    <fill>
      <patternFill patternType="darkGray">
        <fgColor rgb="FF000000"/>
        <bgColor rgb="FF404040"/>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right/>
      <top style="thin">
        <color indexed="64"/>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top/>
      <bottom style="thin">
        <color indexed="64"/>
      </bottom>
      <diagonal/>
    </border>
    <border>
      <left/>
      <right/>
      <top/>
      <bottom style="thin">
        <color auto="1"/>
      </bottom>
      <diagonal/>
    </border>
  </borders>
  <cellStyleXfs count="35">
    <xf numFmtId="0" fontId="0" fillId="0" borderId="0"/>
    <xf numFmtId="0" fontId="4" fillId="0" borderId="0">
      <alignment vertical="center"/>
    </xf>
    <xf numFmtId="0" fontId="5" fillId="0" borderId="0" applyNumberFormat="0" applyFill="0" applyBorder="0" applyAlignment="0" applyProtection="0">
      <alignment vertical="center"/>
    </xf>
    <xf numFmtId="0" fontId="6" fillId="0" borderId="0"/>
    <xf numFmtId="0" fontId="4" fillId="0" borderId="0">
      <alignment vertical="center"/>
    </xf>
    <xf numFmtId="43" fontId="12" fillId="0" borderId="0" applyFont="0" applyFill="0" applyBorder="0" applyAlignment="0" applyProtection="0"/>
    <xf numFmtId="9" fontId="12" fillId="0" borderId="0" applyFont="0" applyFill="0" applyBorder="0" applyAlignment="0" applyProtection="0"/>
    <xf numFmtId="0" fontId="6" fillId="0" borderId="0">
      <alignment vertical="center"/>
    </xf>
    <xf numFmtId="0" fontId="16" fillId="0" borderId="0" applyNumberFormat="0" applyFill="0" applyBorder="0" applyAlignment="0" applyProtection="0"/>
    <xf numFmtId="0" fontId="17" fillId="9" borderId="2" applyFont="0" applyBorder="0">
      <alignment horizontal="center" wrapText="1"/>
    </xf>
    <xf numFmtId="3" fontId="6" fillId="10" borderId="1" applyFont="0">
      <alignment horizontal="right" vertical="center"/>
      <protection locked="0"/>
    </xf>
    <xf numFmtId="164" fontId="6" fillId="0" borderId="0" applyFont="0" applyFill="0" applyBorder="0" applyAlignment="0" applyProtection="0"/>
    <xf numFmtId="9" fontId="4" fillId="0" borderId="0" applyFont="0" applyFill="0" applyBorder="0" applyAlignment="0" applyProtection="0">
      <alignment vertical="center"/>
    </xf>
    <xf numFmtId="43" fontId="6" fillId="0" borderId="0" applyFont="0" applyFill="0" applyBorder="0" applyAlignment="0" applyProtection="0"/>
    <xf numFmtId="0" fontId="6" fillId="12" borderId="1" applyNumberFormat="0" applyFont="0" applyBorder="0">
      <alignment horizontal="center" vertical="center"/>
    </xf>
    <xf numFmtId="0" fontId="6" fillId="12" borderId="1" applyNumberFormat="0" applyFont="0" applyBorder="0">
      <alignment horizontal="center" vertical="center"/>
    </xf>
    <xf numFmtId="0" fontId="20" fillId="9" borderId="11" applyNumberFormat="0" applyFill="0" applyBorder="0" applyAlignment="0" applyProtection="0">
      <alignment horizontal="left"/>
    </xf>
    <xf numFmtId="0" fontId="17" fillId="9" borderId="2" applyFont="0" applyBorder="0">
      <alignment horizontal="center" wrapText="1"/>
    </xf>
    <xf numFmtId="0" fontId="6" fillId="0" borderId="0">
      <alignment vertical="center"/>
    </xf>
    <xf numFmtId="3" fontId="6" fillId="10" borderId="1" applyFont="0">
      <alignment horizontal="right" vertical="center"/>
      <protection locked="0"/>
    </xf>
    <xf numFmtId="0" fontId="3" fillId="0" borderId="0"/>
    <xf numFmtId="0" fontId="6" fillId="0" borderId="0"/>
    <xf numFmtId="0" fontId="26" fillId="0" borderId="0"/>
    <xf numFmtId="49" fontId="27" fillId="15" borderId="1" applyNumberFormat="0" applyProtection="0">
      <alignment vertical="center"/>
    </xf>
    <xf numFmtId="4" fontId="28" fillId="0" borderId="1" applyProtection="0"/>
    <xf numFmtId="43" fontId="4" fillId="0" borderId="0" applyFont="0" applyFill="0" applyBorder="0" applyAlignment="0" applyProtection="0"/>
    <xf numFmtId="0" fontId="2" fillId="0" borderId="0"/>
    <xf numFmtId="9" fontId="2" fillId="0" borderId="0" applyFont="0" applyFill="0" applyBorder="0" applyAlignment="0" applyProtection="0"/>
    <xf numFmtId="0" fontId="1" fillId="0" borderId="0"/>
    <xf numFmtId="0" fontId="30" fillId="0" borderId="0" applyNumberFormat="0" applyFill="0" applyBorder="0" applyProtection="0">
      <alignment vertical="top" wrapText="1"/>
    </xf>
    <xf numFmtId="0" fontId="1" fillId="0" borderId="0"/>
    <xf numFmtId="0" fontId="6" fillId="0" borderId="0"/>
    <xf numFmtId="43" fontId="26" fillId="0" borderId="0" applyFont="0" applyFill="0" applyBorder="0" applyAlignment="0" applyProtection="0"/>
    <xf numFmtId="0" fontId="6" fillId="0" borderId="0"/>
    <xf numFmtId="166" fontId="18" fillId="0" borderId="19" applyNumberFormat="0" applyFill="0" applyAlignment="0" applyProtection="0">
      <alignment horizontal="right"/>
    </xf>
  </cellStyleXfs>
  <cellXfs count="751">
    <xf numFmtId="0" fontId="0" fillId="0" borderId="0" xfId="0"/>
    <xf numFmtId="0" fontId="7" fillId="0" borderId="0" xfId="1" applyFont="1">
      <alignment vertical="center"/>
    </xf>
    <xf numFmtId="0" fontId="7" fillId="0" borderId="0" xfId="1" applyFont="1" applyAlignment="1">
      <alignment vertical="center" wrapText="1"/>
    </xf>
    <xf numFmtId="0" fontId="10" fillId="0" borderId="0" xfId="0" applyFont="1" applyAlignment="1">
      <alignment wrapText="1"/>
    </xf>
    <xf numFmtId="0" fontId="7" fillId="0" borderId="0" xfId="0" applyFont="1" applyAlignment="1">
      <alignment vertical="center"/>
    </xf>
    <xf numFmtId="0" fontId="7" fillId="0" borderId="0" xfId="0" applyFont="1" applyAlignment="1">
      <alignment vertical="center" wrapText="1"/>
    </xf>
    <xf numFmtId="0" fontId="8" fillId="0" borderId="0" xfId="0" applyFont="1" applyAlignment="1">
      <alignment vertical="center"/>
    </xf>
    <xf numFmtId="0" fontId="7" fillId="0" borderId="1" xfId="0" applyFont="1" applyBorder="1" applyAlignment="1">
      <alignment vertical="center" wrapText="1"/>
    </xf>
    <xf numFmtId="0" fontId="10" fillId="0" borderId="1" xfId="0" applyFont="1" applyBorder="1" applyAlignment="1">
      <alignment horizontal="right" vertical="center"/>
    </xf>
    <xf numFmtId="0" fontId="9" fillId="0" borderId="1" xfId="0" applyFont="1" applyBorder="1" applyAlignment="1">
      <alignment vertical="center" wrapText="1"/>
    </xf>
    <xf numFmtId="0" fontId="10" fillId="6" borderId="1" xfId="0" applyFont="1" applyFill="1" applyBorder="1" applyAlignment="1">
      <alignment horizontal="right" vertical="center"/>
    </xf>
    <xf numFmtId="0" fontId="10" fillId="0" borderId="1" xfId="0" applyFont="1" applyBorder="1" applyAlignment="1">
      <alignment horizontal="right" vertical="center" wrapText="1"/>
    </xf>
    <xf numFmtId="0" fontId="10" fillId="0" borderId="0" xfId="0" applyFont="1" applyAlignment="1">
      <alignment vertical="center"/>
    </xf>
    <xf numFmtId="0" fontId="10" fillId="0" borderId="9" xfId="0" applyFont="1" applyBorder="1" applyAlignment="1">
      <alignment vertical="center" wrapText="1"/>
    </xf>
    <xf numFmtId="0" fontId="10" fillId="0" borderId="0" xfId="0" applyFont="1"/>
    <xf numFmtId="0" fontId="9" fillId="0" borderId="0" xfId="0" applyFont="1"/>
    <xf numFmtId="0" fontId="10" fillId="0" borderId="1" xfId="0" applyFont="1" applyBorder="1" applyAlignment="1">
      <alignment vertical="center" wrapText="1"/>
    </xf>
    <xf numFmtId="0" fontId="10" fillId="0" borderId="1" xfId="0" applyFont="1" applyBorder="1" applyAlignment="1">
      <alignment horizontal="center" vertical="center" wrapText="1"/>
    </xf>
    <xf numFmtId="3" fontId="10" fillId="0" borderId="1" xfId="0" applyNumberFormat="1" applyFont="1" applyBorder="1" applyAlignment="1">
      <alignment horizontal="right" vertical="center" wrapText="1"/>
    </xf>
    <xf numFmtId="0" fontId="9" fillId="6" borderId="1" xfId="0" applyFont="1" applyFill="1" applyBorder="1" applyAlignment="1">
      <alignment horizontal="right" vertical="center"/>
    </xf>
    <xf numFmtId="0" fontId="8" fillId="0" borderId="1" xfId="0" applyFont="1" applyBorder="1" applyAlignment="1">
      <alignment vertical="center" wrapText="1"/>
    </xf>
    <xf numFmtId="0" fontId="7" fillId="0" borderId="0" xfId="0" applyFont="1" applyAlignment="1">
      <alignment wrapText="1"/>
    </xf>
    <xf numFmtId="0" fontId="7" fillId="0" borderId="0" xfId="0" applyFont="1"/>
    <xf numFmtId="0" fontId="7" fillId="0" borderId="1" xfId="0" applyFont="1" applyFill="1" applyBorder="1" applyAlignment="1">
      <alignment vertical="center" wrapText="1"/>
    </xf>
    <xf numFmtId="0" fontId="7" fillId="5" borderId="0" xfId="0" applyFont="1" applyFill="1"/>
    <xf numFmtId="0" fontId="8" fillId="0" borderId="0" xfId="0" applyFont="1"/>
    <xf numFmtId="15" fontId="8" fillId="7" borderId="1" xfId="0" applyNumberFormat="1" applyFont="1" applyFill="1" applyBorder="1" applyAlignment="1">
      <alignment horizontal="right"/>
    </xf>
    <xf numFmtId="0" fontId="10" fillId="6" borderId="1" xfId="0" applyFont="1" applyFill="1" applyBorder="1" applyAlignment="1">
      <alignment horizontal="right" vertical="center" wrapText="1"/>
    </xf>
    <xf numFmtId="3" fontId="7" fillId="0" borderId="1" xfId="0" applyNumberFormat="1" applyFont="1" applyBorder="1" applyAlignment="1">
      <alignment vertical="center" wrapText="1"/>
    </xf>
    <xf numFmtId="0" fontId="8" fillId="7" borderId="1" xfId="0" applyFont="1" applyFill="1" applyBorder="1" applyAlignment="1">
      <alignment horizontal="center" vertical="center"/>
    </xf>
    <xf numFmtId="0" fontId="8" fillId="0" borderId="0" xfId="0" applyFont="1" applyAlignment="1">
      <alignment vertical="center" wrapText="1"/>
    </xf>
    <xf numFmtId="0" fontId="7" fillId="5" borderId="0" xfId="0" applyFont="1" applyFill="1" applyAlignment="1">
      <alignment wrapText="1"/>
    </xf>
    <xf numFmtId="0" fontId="7" fillId="0" borderId="0" xfId="0" applyFont="1" applyAlignment="1">
      <alignment horizontal="center" vertical="center" wrapText="1"/>
    </xf>
    <xf numFmtId="0" fontId="7" fillId="0" borderId="0" xfId="1" applyFont="1" applyAlignment="1">
      <alignment horizontal="center" vertical="center" wrapText="1"/>
    </xf>
    <xf numFmtId="0" fontId="10" fillId="0" borderId="0" xfId="0" applyFont="1" applyFill="1"/>
    <xf numFmtId="0" fontId="19" fillId="0" borderId="0" xfId="0" applyFont="1" applyAlignment="1">
      <alignment horizontal="right"/>
    </xf>
    <xf numFmtId="0" fontId="9" fillId="0" borderId="0" xfId="0" applyFont="1" applyAlignment="1">
      <alignment vertical="center"/>
    </xf>
    <xf numFmtId="0" fontId="7" fillId="5" borderId="0" xfId="0" applyFont="1" applyFill="1" applyAlignment="1">
      <alignment vertical="center"/>
    </xf>
    <xf numFmtId="0" fontId="7" fillId="0" borderId="1" xfId="0" applyFont="1" applyBorder="1" applyAlignment="1">
      <alignment vertical="center"/>
    </xf>
    <xf numFmtId="0" fontId="8" fillId="5" borderId="0" xfId="0" applyFont="1" applyFill="1" applyBorder="1" applyAlignment="1" applyProtection="1"/>
    <xf numFmtId="0" fontId="10" fillId="0" borderId="0" xfId="0" applyFont="1"/>
    <xf numFmtId="0" fontId="9" fillId="0" borderId="0" xfId="0" applyFont="1"/>
    <xf numFmtId="0" fontId="7" fillId="5" borderId="0" xfId="0" applyFont="1" applyFill="1"/>
    <xf numFmtId="0" fontId="10" fillId="0" borderId="0" xfId="0" applyFont="1" applyFill="1"/>
    <xf numFmtId="0" fontId="10" fillId="0" borderId="0" xfId="0" applyFont="1" applyFill="1" applyAlignment="1">
      <alignment wrapText="1"/>
    </xf>
    <xf numFmtId="0" fontId="8" fillId="0" borderId="0" xfId="1" applyFont="1">
      <alignment vertical="center"/>
    </xf>
    <xf numFmtId="0" fontId="8" fillId="0" borderId="0" xfId="1" applyFont="1" applyAlignment="1">
      <alignment vertical="center" wrapText="1"/>
    </xf>
    <xf numFmtId="0" fontId="8" fillId="0" borderId="0" xfId="1" applyFont="1" applyAlignment="1">
      <alignment vertical="center"/>
    </xf>
    <xf numFmtId="0" fontId="8" fillId="0" borderId="1" xfId="0" applyFont="1" applyBorder="1" applyAlignment="1">
      <alignment vertical="center"/>
    </xf>
    <xf numFmtId="0" fontId="7" fillId="0" borderId="0" xfId="1" applyFont="1" applyAlignment="1">
      <alignment vertical="center"/>
    </xf>
    <xf numFmtId="0" fontId="8" fillId="5" borderId="1" xfId="0" applyFont="1" applyFill="1" applyBorder="1" applyAlignment="1">
      <alignment vertical="center" wrapText="1"/>
    </xf>
    <xf numFmtId="3" fontId="7" fillId="5" borderId="1" xfId="0" applyNumberFormat="1" applyFont="1" applyFill="1" applyBorder="1" applyAlignment="1">
      <alignment horizontal="right" vertical="center" wrapText="1"/>
    </xf>
    <xf numFmtId="0" fontId="7" fillId="5" borderId="1" xfId="0" applyFont="1" applyFill="1" applyBorder="1" applyAlignment="1">
      <alignment vertical="center" wrapText="1"/>
    </xf>
    <xf numFmtId="0" fontId="7" fillId="0" borderId="8" xfId="0" applyFont="1" applyBorder="1" applyAlignment="1">
      <alignment vertical="center" wrapText="1"/>
    </xf>
    <xf numFmtId="0" fontId="7" fillId="0" borderId="1" xfId="0" applyFont="1" applyBorder="1" applyAlignment="1">
      <alignment horizontal="center" vertical="center" wrapText="1"/>
    </xf>
    <xf numFmtId="0" fontId="7" fillId="0" borderId="0" xfId="4" applyFont="1" applyAlignment="1">
      <alignment vertical="center" wrapText="1"/>
    </xf>
    <xf numFmtId="0" fontId="7" fillId="0" borderId="0" xfId="4" applyFont="1">
      <alignment vertical="center"/>
    </xf>
    <xf numFmtId="0" fontId="8" fillId="7" borderId="1" xfId="7" applyFont="1" applyFill="1" applyBorder="1" applyAlignment="1" applyProtection="1">
      <alignment horizontal="center" vertical="center" wrapText="1"/>
    </xf>
    <xf numFmtId="0" fontId="8" fillId="5" borderId="1" xfId="7" quotePrefix="1" applyFont="1" applyFill="1" applyBorder="1" applyAlignment="1">
      <alignment horizontal="center" vertical="center"/>
    </xf>
    <xf numFmtId="0" fontId="7" fillId="9" borderId="1" xfId="7" quotePrefix="1" applyFont="1" applyFill="1" applyBorder="1" applyAlignment="1">
      <alignment horizontal="center" vertical="center"/>
    </xf>
    <xf numFmtId="0" fontId="24" fillId="0" borderId="0" xfId="1" applyFont="1" applyAlignment="1">
      <alignment vertical="center"/>
    </xf>
    <xf numFmtId="9" fontId="8" fillId="7" borderId="1" xfId="0" applyNumberFormat="1" applyFont="1" applyFill="1" applyBorder="1" applyAlignment="1">
      <alignment horizontal="center" vertical="center" wrapText="1"/>
    </xf>
    <xf numFmtId="3" fontId="7" fillId="0" borderId="0" xfId="0" applyNumberFormat="1" applyFont="1"/>
    <xf numFmtId="43" fontId="7" fillId="0" borderId="0" xfId="0" applyNumberFormat="1" applyFont="1"/>
    <xf numFmtId="0" fontId="10" fillId="0" borderId="0" xfId="0" applyFont="1" applyAlignment="1">
      <alignment wrapText="1"/>
    </xf>
    <xf numFmtId="0" fontId="7" fillId="0" borderId="1" xfId="1" applyFont="1" applyBorder="1" applyAlignment="1" applyProtection="1">
      <alignment horizontal="center"/>
    </xf>
    <xf numFmtId="3" fontId="25" fillId="0" borderId="0" xfId="0" applyNumberFormat="1" applyFont="1"/>
    <xf numFmtId="0" fontId="25" fillId="0" borderId="0" xfId="0" applyFont="1" applyAlignment="1">
      <alignment wrapText="1"/>
    </xf>
    <xf numFmtId="37" fontId="25" fillId="0" borderId="0" xfId="0" applyNumberFormat="1" applyFont="1"/>
    <xf numFmtId="0" fontId="25" fillId="0" borderId="0" xfId="0" applyFont="1" applyFill="1"/>
    <xf numFmtId="165" fontId="7" fillId="0" borderId="0" xfId="5" applyNumberFormat="1" applyFont="1"/>
    <xf numFmtId="0" fontId="10" fillId="0" borderId="0" xfId="0" applyFont="1" applyAlignment="1">
      <alignment wrapText="1"/>
    </xf>
    <xf numFmtId="165" fontId="7" fillId="0" borderId="0" xfId="5" applyNumberFormat="1" applyFont="1" applyAlignment="1">
      <alignment vertical="center"/>
    </xf>
    <xf numFmtId="37" fontId="7" fillId="0" borderId="0" xfId="0" applyNumberFormat="1" applyFont="1"/>
    <xf numFmtId="0" fontId="8" fillId="0" borderId="0" xfId="0" applyFont="1" applyAlignment="1">
      <alignment horizontal="left"/>
    </xf>
    <xf numFmtId="0" fontId="7" fillId="0" borderId="0" xfId="0" applyFont="1" applyAlignment="1">
      <alignment horizontal="left" wrapText="1"/>
    </xf>
    <xf numFmtId="0" fontId="7" fillId="0" borderId="0" xfId="0" applyFont="1" applyAlignment="1">
      <alignment horizontal="left"/>
    </xf>
    <xf numFmtId="0" fontId="7" fillId="0" borderId="0" xfId="0" applyFont="1" applyAlignment="1"/>
    <xf numFmtId="0" fontId="7" fillId="0" borderId="0" xfId="0" applyFont="1" applyFill="1" applyAlignment="1">
      <alignment wrapText="1"/>
    </xf>
    <xf numFmtId="0" fontId="7" fillId="0" borderId="0" xfId="0" applyFont="1" applyFill="1"/>
    <xf numFmtId="0" fontId="7" fillId="5" borderId="1" xfId="0" applyFont="1" applyFill="1" applyBorder="1" applyAlignment="1">
      <alignment horizontal="center" vertical="center"/>
    </xf>
    <xf numFmtId="165" fontId="7" fillId="5" borderId="1" xfId="5" applyNumberFormat="1" applyFont="1" applyFill="1" applyBorder="1" applyAlignment="1">
      <alignment horizontal="right" vertical="center" wrapText="1"/>
    </xf>
    <xf numFmtId="0" fontId="8" fillId="0" borderId="1" xfId="0" applyFont="1" applyFill="1" applyBorder="1" applyAlignment="1">
      <alignment horizontal="center" vertical="center"/>
    </xf>
    <xf numFmtId="43" fontId="7" fillId="0" borderId="0" xfId="5" applyFont="1"/>
    <xf numFmtId="10" fontId="10" fillId="0" borderId="0" xfId="6" applyNumberFormat="1" applyFont="1" applyAlignment="1">
      <alignment horizontal="right"/>
    </xf>
    <xf numFmtId="0" fontId="10" fillId="0" borderId="0" xfId="0" applyFont="1" applyBorder="1" applyAlignment="1">
      <alignment horizontal="center" vertical="center" wrapText="1"/>
    </xf>
    <xf numFmtId="165" fontId="7" fillId="0" borderId="1" xfId="5" applyNumberFormat="1" applyFont="1" applyBorder="1" applyAlignment="1">
      <alignment vertical="center" wrapText="1"/>
    </xf>
    <xf numFmtId="165" fontId="8" fillId="0" borderId="1" xfId="5" applyNumberFormat="1" applyFont="1" applyBorder="1" applyAlignment="1">
      <alignment vertical="center" wrapText="1"/>
    </xf>
    <xf numFmtId="165" fontId="10" fillId="0" borderId="1" xfId="5" applyNumberFormat="1" applyFont="1" applyBorder="1" applyAlignment="1">
      <alignment vertical="center" wrapText="1"/>
    </xf>
    <xf numFmtId="165" fontId="8" fillId="5" borderId="1" xfId="5" applyNumberFormat="1" applyFont="1" applyFill="1" applyBorder="1" applyAlignment="1">
      <alignment vertical="center" wrapText="1"/>
    </xf>
    <xf numFmtId="0" fontId="8" fillId="7" borderId="1" xfId="0" applyFont="1" applyFill="1" applyBorder="1" applyAlignment="1">
      <alignment horizontal="center" vertical="center" wrapText="1"/>
    </xf>
    <xf numFmtId="0" fontId="7" fillId="0" borderId="0" xfId="0" applyFont="1" applyAlignment="1">
      <alignment wrapText="1"/>
    </xf>
    <xf numFmtId="0" fontId="8" fillId="0" borderId="1" xfId="0" applyFont="1" applyFill="1" applyBorder="1" applyAlignment="1">
      <alignment vertical="center" wrapText="1"/>
    </xf>
    <xf numFmtId="165" fontId="8" fillId="5" borderId="1" xfId="5" applyNumberFormat="1" applyFont="1" applyFill="1" applyBorder="1" applyAlignment="1">
      <alignment horizontal="right" vertical="center" wrapText="1"/>
    </xf>
    <xf numFmtId="165" fontId="8" fillId="0" borderId="1" xfId="5" applyNumberFormat="1" applyFont="1" applyFill="1" applyBorder="1" applyAlignment="1">
      <alignment horizontal="right" vertical="center" wrapText="1"/>
    </xf>
    <xf numFmtId="165" fontId="8" fillId="0" borderId="1" xfId="5" applyNumberFormat="1" applyFont="1" applyFill="1" applyBorder="1" applyAlignment="1">
      <alignment vertical="center" wrapText="1"/>
    </xf>
    <xf numFmtId="165" fontId="7" fillId="5" borderId="1" xfId="5" applyNumberFormat="1" applyFont="1" applyFill="1" applyBorder="1" applyAlignment="1">
      <alignment vertical="center" wrapText="1"/>
    </xf>
    <xf numFmtId="0" fontId="7" fillId="0" borderId="0" xfId="0" applyFont="1" applyAlignment="1">
      <alignment wrapText="1"/>
    </xf>
    <xf numFmtId="0" fontId="8" fillId="5" borderId="1" xfId="0" applyFont="1" applyFill="1" applyBorder="1" applyAlignment="1">
      <alignment horizontal="center" vertical="center" wrapText="1"/>
    </xf>
    <xf numFmtId="0" fontId="8" fillId="7" borderId="1" xfId="0" applyFont="1" applyFill="1" applyBorder="1" applyAlignment="1">
      <alignment horizontal="center" vertical="center" wrapText="1"/>
    </xf>
    <xf numFmtId="0" fontId="7" fillId="0" borderId="0" xfId="0" applyFont="1" applyAlignment="1">
      <alignment wrapText="1"/>
    </xf>
    <xf numFmtId="0" fontId="29" fillId="5" borderId="1" xfId="0" applyFont="1" applyFill="1" applyBorder="1" applyAlignment="1">
      <alignment vertical="center" wrapText="1"/>
    </xf>
    <xf numFmtId="0" fontId="7" fillId="5" borderId="1" xfId="0" applyFont="1" applyFill="1" applyBorder="1" applyAlignment="1">
      <alignment horizontal="center" vertical="center" wrapText="1"/>
    </xf>
    <xf numFmtId="0" fontId="34" fillId="0" borderId="0" xfId="0" applyFont="1"/>
    <xf numFmtId="0" fontId="7" fillId="0" borderId="0" xfId="0" applyFont="1" applyBorder="1"/>
    <xf numFmtId="0" fontId="7" fillId="0" borderId="8" xfId="0" applyFont="1" applyBorder="1" applyAlignment="1">
      <alignment horizontal="center" vertical="center" wrapText="1"/>
    </xf>
    <xf numFmtId="0" fontId="7" fillId="0" borderId="2" xfId="0" applyFont="1" applyBorder="1" applyAlignment="1">
      <alignment vertical="center" wrapText="1"/>
    </xf>
    <xf numFmtId="0" fontId="8" fillId="0" borderId="2" xfId="0" applyFont="1" applyBorder="1" applyAlignment="1">
      <alignment vertical="center" wrapText="1"/>
    </xf>
    <xf numFmtId="43" fontId="8" fillId="7" borderId="1" xfId="5" applyFont="1" applyFill="1" applyBorder="1" applyAlignment="1">
      <alignment horizontal="center" vertical="center" wrapText="1"/>
    </xf>
    <xf numFmtId="0" fontId="8" fillId="0" borderId="0" xfId="0" applyFont="1" applyAlignment="1">
      <alignment wrapText="1"/>
    </xf>
    <xf numFmtId="0" fontId="14" fillId="0" borderId="0" xfId="0" applyFont="1"/>
    <xf numFmtId="0" fontId="15" fillId="0" borderId="0" xfId="0" applyFont="1"/>
    <xf numFmtId="0" fontId="15" fillId="0" borderId="0" xfId="0" applyFont="1" applyBorder="1" applyAlignment="1">
      <alignment horizontal="right"/>
    </xf>
    <xf numFmtId="0" fontId="7" fillId="0" borderId="1" xfId="1" applyFont="1" applyBorder="1" applyAlignment="1">
      <alignment vertical="center" wrapText="1"/>
    </xf>
    <xf numFmtId="0" fontId="7" fillId="0" borderId="0" xfId="0" applyFont="1" applyAlignment="1">
      <alignment wrapText="1"/>
    </xf>
    <xf numFmtId="0" fontId="10" fillId="0" borderId="0" xfId="0" applyFont="1" applyFill="1" applyAlignment="1"/>
    <xf numFmtId="0" fontId="10" fillId="0" borderId="1" xfId="0" applyFont="1" applyBorder="1" applyAlignment="1">
      <alignment vertical="center"/>
    </xf>
    <xf numFmtId="0" fontId="10" fillId="0" borderId="0" xfId="0" applyFont="1" applyAlignment="1">
      <alignment horizontal="center" vertical="center"/>
    </xf>
    <xf numFmtId="0" fontId="9" fillId="0" borderId="1" xfId="0" applyFont="1" applyBorder="1" applyAlignment="1">
      <alignment vertical="center"/>
    </xf>
    <xf numFmtId="0" fontId="8" fillId="0" borderId="0" xfId="4" applyFont="1" applyAlignment="1">
      <alignment vertical="center"/>
    </xf>
    <xf numFmtId="0" fontId="8" fillId="0" borderId="0" xfId="28" applyFont="1" applyAlignment="1">
      <alignment vertical="center"/>
    </xf>
    <xf numFmtId="0" fontId="7" fillId="0" borderId="0" xfId="28" applyFont="1"/>
    <xf numFmtId="0" fontId="8" fillId="0" borderId="0" xfId="28" applyFont="1" applyBorder="1" applyAlignment="1">
      <alignment vertical="center" wrapText="1"/>
    </xf>
    <xf numFmtId="0" fontId="7" fillId="0" borderId="0" xfId="28" applyFont="1" applyAlignment="1">
      <alignment vertical="center"/>
    </xf>
    <xf numFmtId="0" fontId="7" fillId="0" borderId="1" xfId="28" applyFont="1" applyBorder="1" applyAlignment="1">
      <alignment horizontal="center" vertical="center" wrapText="1"/>
    </xf>
    <xf numFmtId="0" fontId="29" fillId="0" borderId="1" xfId="28" applyFont="1" applyBorder="1" applyAlignment="1">
      <alignment horizontal="center" vertical="center" wrapText="1"/>
    </xf>
    <xf numFmtId="0" fontId="8" fillId="8" borderId="1" xfId="29" applyNumberFormat="1" applyFont="1" applyFill="1" applyBorder="1" applyAlignment="1">
      <alignment horizontal="center" vertical="center" wrapText="1"/>
    </xf>
    <xf numFmtId="0" fontId="8" fillId="0" borderId="1" xfId="3" applyFont="1" applyFill="1" applyBorder="1" applyAlignment="1">
      <alignment horizontal="left" vertical="center" wrapText="1"/>
    </xf>
    <xf numFmtId="0" fontId="7" fillId="0" borderId="1" xfId="3" applyFont="1" applyFill="1" applyBorder="1" applyAlignment="1">
      <alignment horizontal="left" vertical="center" wrapText="1"/>
    </xf>
    <xf numFmtId="0" fontId="29" fillId="0" borderId="1" xfId="3" applyFont="1" applyFill="1" applyBorder="1" applyAlignment="1">
      <alignment horizontal="left" vertical="center" wrapText="1"/>
    </xf>
    <xf numFmtId="0" fontId="15" fillId="0" borderId="0" xfId="30" applyFont="1"/>
    <xf numFmtId="0" fontId="14" fillId="0" borderId="0" xfId="30" applyFont="1" applyBorder="1" applyAlignment="1">
      <alignment vertical="center" wrapText="1"/>
    </xf>
    <xf numFmtId="0" fontId="15" fillId="0" borderId="1" xfId="30" applyFont="1" applyBorder="1" applyAlignment="1">
      <alignment horizontal="center" vertical="center" wrapText="1"/>
    </xf>
    <xf numFmtId="0" fontId="33" fillId="0" borderId="1" xfId="30" applyFont="1" applyBorder="1" applyAlignment="1">
      <alignment horizontal="center" vertical="center" wrapText="1"/>
    </xf>
    <xf numFmtId="0" fontId="15" fillId="0" borderId="0" xfId="30" applyFont="1" applyAlignment="1">
      <alignment vertical="center"/>
    </xf>
    <xf numFmtId="0" fontId="15" fillId="0" borderId="0" xfId="30" applyFont="1" applyAlignment="1">
      <alignment vertical="center" wrapText="1"/>
    </xf>
    <xf numFmtId="165" fontId="7" fillId="0" borderId="1" xfId="5" applyNumberFormat="1" applyFont="1" applyFill="1" applyBorder="1" applyAlignment="1">
      <alignment horizontal="center" vertical="center" wrapText="1"/>
    </xf>
    <xf numFmtId="0" fontId="8" fillId="0" borderId="0" xfId="3" applyFont="1"/>
    <xf numFmtId="0" fontId="7" fillId="0" borderId="0" xfId="3" applyFont="1"/>
    <xf numFmtId="0" fontId="36" fillId="0" borderId="0" xfId="29" applyFont="1" applyAlignment="1">
      <alignment horizontal="left" vertical="top" wrapText="1"/>
    </xf>
    <xf numFmtId="0" fontId="8" fillId="0" borderId="0" xfId="31" applyFont="1"/>
    <xf numFmtId="0" fontId="7" fillId="0" borderId="0" xfId="3" applyFont="1" applyBorder="1"/>
    <xf numFmtId="0" fontId="7" fillId="0" borderId="1" xfId="3" applyFont="1" applyFill="1" applyBorder="1" applyAlignment="1">
      <alignment horizontal="left" vertical="center" wrapText="1" indent="1"/>
    </xf>
    <xf numFmtId="0" fontId="7" fillId="0" borderId="1" xfId="3" applyFont="1" applyFill="1" applyBorder="1" applyAlignment="1">
      <alignment horizontal="left" vertical="center" wrapText="1" indent="2"/>
    </xf>
    <xf numFmtId="0" fontId="37" fillId="0" borderId="0" xfId="3" applyFont="1" applyBorder="1" applyAlignment="1">
      <alignment horizontal="justify"/>
    </xf>
    <xf numFmtId="0" fontId="7" fillId="0" borderId="0" xfId="3" applyFont="1" applyBorder="1" applyAlignment="1"/>
    <xf numFmtId="0" fontId="38" fillId="0" borderId="0" xfId="30" applyFont="1" applyAlignment="1">
      <alignment vertical="center"/>
    </xf>
    <xf numFmtId="0" fontId="7" fillId="0" borderId="1" xfId="30" applyFont="1" applyBorder="1" applyAlignment="1">
      <alignment horizontal="center" vertical="center" wrapText="1"/>
    </xf>
    <xf numFmtId="0" fontId="29" fillId="0" borderId="1" xfId="30" applyFont="1" applyBorder="1" applyAlignment="1">
      <alignment horizontal="center" vertical="center" wrapText="1"/>
    </xf>
    <xf numFmtId="0" fontId="8" fillId="8" borderId="7" xfId="3" applyFont="1" applyFill="1" applyBorder="1"/>
    <xf numFmtId="0" fontId="8" fillId="8" borderId="6" xfId="3" applyFont="1" applyFill="1" applyBorder="1" applyAlignment="1">
      <alignment horizontal="center" vertical="center" wrapText="1"/>
    </xf>
    <xf numFmtId="0" fontId="8" fillId="8" borderId="1" xfId="3" applyFont="1" applyFill="1" applyBorder="1" applyAlignment="1">
      <alignment horizontal="center" vertical="center" wrapText="1"/>
    </xf>
    <xf numFmtId="0" fontId="8" fillId="8" borderId="5" xfId="3" applyFont="1" applyFill="1" applyBorder="1"/>
    <xf numFmtId="0" fontId="8" fillId="8" borderId="4" xfId="3" applyFont="1" applyFill="1" applyBorder="1" applyAlignment="1">
      <alignment horizontal="center" vertical="center" wrapText="1"/>
    </xf>
    <xf numFmtId="0" fontId="8" fillId="8" borderId="5" xfId="3" applyFont="1" applyFill="1" applyBorder="1" applyAlignment="1">
      <alignment horizontal="center" vertical="center" wrapText="1"/>
    </xf>
    <xf numFmtId="0" fontId="8" fillId="8" borderId="1" xfId="31" quotePrefix="1" applyFont="1" applyFill="1" applyBorder="1" applyAlignment="1">
      <alignment horizontal="center" vertical="center" wrapText="1"/>
    </xf>
    <xf numFmtId="0" fontId="7" fillId="0" borderId="0" xfId="0" applyFont="1" applyAlignment="1">
      <alignment wrapText="1"/>
    </xf>
    <xf numFmtId="0" fontId="7" fillId="0" borderId="1" xfId="1" applyFont="1" applyFill="1" applyBorder="1" applyAlignment="1">
      <alignment vertical="center" wrapText="1"/>
    </xf>
    <xf numFmtId="0" fontId="7" fillId="0" borderId="1" xfId="1" applyFont="1" applyBorder="1">
      <alignment vertical="center"/>
    </xf>
    <xf numFmtId="0" fontId="11" fillId="0" borderId="1" xfId="2" applyFont="1" applyBorder="1">
      <alignment vertical="center"/>
    </xf>
    <xf numFmtId="0" fontId="35" fillId="0" borderId="0" xfId="2" applyFont="1" applyAlignment="1"/>
    <xf numFmtId="0" fontId="7" fillId="0" borderId="0" xfId="1" applyFont="1" applyAlignment="1">
      <alignment horizontal="right" vertical="center"/>
    </xf>
    <xf numFmtId="0" fontId="15" fillId="0" borderId="1" xfId="1" applyFont="1" applyBorder="1" applyAlignment="1" applyProtection="1">
      <alignment horizontal="center" vertical="center" wrapText="1"/>
    </xf>
    <xf numFmtId="0" fontId="15" fillId="0" borderId="1" xfId="1" applyFont="1" applyFill="1" applyBorder="1" applyAlignment="1" applyProtection="1">
      <alignment horizontal="center" vertical="center" wrapText="1"/>
    </xf>
    <xf numFmtId="0" fontId="15" fillId="1" borderId="1" xfId="1" applyFont="1" applyFill="1" applyBorder="1" applyAlignment="1" applyProtection="1">
      <alignment wrapText="1"/>
    </xf>
    <xf numFmtId="0" fontId="15" fillId="0" borderId="9" xfId="1" applyFont="1" applyBorder="1" applyAlignment="1" applyProtection="1">
      <alignment vertical="center" wrapText="1"/>
    </xf>
    <xf numFmtId="0" fontId="15" fillId="0" borderId="1" xfId="1" applyFont="1" applyFill="1" applyBorder="1" applyAlignment="1" applyProtection="1">
      <alignment vertical="center" wrapText="1"/>
    </xf>
    <xf numFmtId="0" fontId="15" fillId="1" borderId="1" xfId="1" applyFont="1" applyFill="1" applyBorder="1" applyAlignment="1" applyProtection="1">
      <alignment vertical="center" wrapText="1"/>
    </xf>
    <xf numFmtId="0" fontId="7" fillId="0" borderId="0" xfId="1" applyFont="1" applyFill="1" applyBorder="1">
      <alignment vertical="center"/>
    </xf>
    <xf numFmtId="0" fontId="8" fillId="5" borderId="1" xfId="0" applyFont="1" applyFill="1" applyBorder="1" applyAlignment="1">
      <alignment horizontal="center" vertical="center" wrapText="1"/>
    </xf>
    <xf numFmtId="0" fontId="8" fillId="7" borderId="1" xfId="0" applyFont="1" applyFill="1" applyBorder="1" applyAlignment="1">
      <alignment horizontal="center" vertical="center" wrapText="1"/>
    </xf>
    <xf numFmtId="0" fontId="8" fillId="7" borderId="1" xfId="0" applyFont="1" applyFill="1" applyBorder="1" applyAlignment="1">
      <alignment horizontal="left" vertical="center" wrapText="1"/>
    </xf>
    <xf numFmtId="0" fontId="7" fillId="0" borderId="0" xfId="0" applyFont="1" applyAlignment="1">
      <alignment wrapText="1"/>
    </xf>
    <xf numFmtId="0" fontId="7" fillId="0" borderId="0" xfId="0" applyFont="1" applyAlignment="1"/>
    <xf numFmtId="0" fontId="8" fillId="0" borderId="1" xfId="0" applyFont="1" applyFill="1" applyBorder="1" applyAlignment="1">
      <alignment horizontal="center" vertical="center" wrapText="1"/>
    </xf>
    <xf numFmtId="0" fontId="8" fillId="0" borderId="0" xfId="0" applyFont="1" applyAlignment="1">
      <alignment horizontal="left" vertical="center"/>
    </xf>
    <xf numFmtId="0" fontId="8" fillId="7" borderId="1" xfId="0" applyFont="1" applyFill="1" applyBorder="1" applyAlignment="1">
      <alignment vertical="center" wrapText="1"/>
    </xf>
    <xf numFmtId="0" fontId="8" fillId="8" borderId="1" xfId="0" applyFont="1" applyFill="1" applyBorder="1" applyAlignment="1">
      <alignment horizontal="center" vertical="center" wrapText="1"/>
    </xf>
    <xf numFmtId="0" fontId="8" fillId="8" borderId="8" xfId="0" applyFont="1" applyFill="1" applyBorder="1" applyAlignment="1">
      <alignment horizontal="center" vertical="center" wrapText="1"/>
    </xf>
    <xf numFmtId="0" fontId="9" fillId="8" borderId="1" xfId="0" applyFont="1" applyFill="1" applyBorder="1" applyAlignment="1">
      <alignment horizontal="center" vertical="center" wrapText="1"/>
    </xf>
    <xf numFmtId="0" fontId="8" fillId="7" borderId="1" xfId="0" applyFont="1" applyFill="1" applyBorder="1" applyAlignment="1">
      <alignment horizontal="center" vertical="center" wrapText="1"/>
    </xf>
    <xf numFmtId="0" fontId="8" fillId="0" borderId="0" xfId="30" applyFont="1" applyAlignment="1">
      <alignment vertical="center"/>
    </xf>
    <xf numFmtId="0" fontId="9" fillId="0" borderId="0" xfId="30" applyFont="1" applyAlignment="1">
      <alignment vertical="center" wrapText="1"/>
    </xf>
    <xf numFmtId="0" fontId="8" fillId="5" borderId="1" xfId="0" applyFont="1" applyFill="1" applyBorder="1" applyAlignment="1">
      <alignment horizontal="center" vertical="center"/>
    </xf>
    <xf numFmtId="0" fontId="8" fillId="0" borderId="0" xfId="0" applyFont="1" applyFill="1" applyBorder="1" applyAlignment="1" applyProtection="1"/>
    <xf numFmtId="0" fontId="8" fillId="8" borderId="1" xfId="0" applyFont="1" applyFill="1" applyBorder="1" applyAlignment="1">
      <alignment horizontal="center" vertical="center"/>
    </xf>
    <xf numFmtId="0" fontId="10" fillId="6" borderId="1" xfId="0" applyFont="1" applyFill="1" applyBorder="1" applyAlignment="1">
      <alignment vertical="center" wrapText="1"/>
    </xf>
    <xf numFmtId="0" fontId="10" fillId="6" borderId="1" xfId="0" applyFont="1" applyFill="1" applyBorder="1" applyAlignment="1">
      <alignment horizontal="center" vertical="center"/>
    </xf>
    <xf numFmtId="0" fontId="10" fillId="6" borderId="1" xfId="0" applyFont="1" applyFill="1" applyBorder="1" applyAlignment="1">
      <alignment horizontal="center" vertical="center" wrapText="1"/>
    </xf>
    <xf numFmtId="0" fontId="9" fillId="6" borderId="1" xfId="0" applyFont="1" applyFill="1" applyBorder="1" applyAlignment="1">
      <alignment horizontal="center" vertical="center" wrapText="1"/>
    </xf>
    <xf numFmtId="0" fontId="8" fillId="5" borderId="0" xfId="0" applyFont="1" applyFill="1" applyAlignment="1">
      <alignment wrapText="1"/>
    </xf>
    <xf numFmtId="0" fontId="8" fillId="0" borderId="0" xfId="0" applyFont="1" applyFill="1" applyBorder="1" applyAlignment="1">
      <alignment vertical="center"/>
    </xf>
    <xf numFmtId="0" fontId="10" fillId="0" borderId="0" xfId="0" applyFont="1" applyFill="1" applyBorder="1" applyAlignment="1" applyProtection="1"/>
    <xf numFmtId="0" fontId="11" fillId="0" borderId="0" xfId="2" applyFont="1" applyAlignment="1"/>
    <xf numFmtId="0" fontId="7" fillId="0" borderId="0" xfId="0" applyFont="1" applyAlignment="1">
      <alignment horizontal="right"/>
    </xf>
    <xf numFmtId="0" fontId="8" fillId="0" borderId="0" xfId="0" applyFont="1" applyAlignment="1"/>
    <xf numFmtId="43" fontId="8" fillId="0" borderId="0" xfId="0" applyNumberFormat="1" applyFont="1"/>
    <xf numFmtId="0" fontId="13" fillId="0" borderId="0" xfId="0" applyFont="1" applyAlignment="1">
      <alignment horizontal="right"/>
    </xf>
    <xf numFmtId="0" fontId="8" fillId="0" borderId="0" xfId="0" applyFont="1" applyBorder="1"/>
    <xf numFmtId="0" fontId="7" fillId="0" borderId="0" xfId="0" applyFont="1" applyAlignment="1">
      <alignment horizontal="justify" vertical="center"/>
    </xf>
    <xf numFmtId="0" fontId="7" fillId="0" borderId="1" xfId="0" applyFont="1" applyFill="1" applyBorder="1" applyAlignment="1">
      <alignment horizontal="left" vertical="center" wrapText="1"/>
    </xf>
    <xf numFmtId="43" fontId="7" fillId="0" borderId="0" xfId="5" applyFont="1" applyAlignment="1"/>
    <xf numFmtId="167" fontId="7" fillId="0" borderId="0" xfId="5" applyNumberFormat="1" applyFont="1"/>
    <xf numFmtId="167" fontId="7" fillId="0" borderId="0" xfId="5" applyNumberFormat="1" applyFont="1" applyAlignment="1"/>
    <xf numFmtId="165" fontId="7" fillId="0" borderId="0" xfId="5" applyNumberFormat="1" applyFont="1" applyAlignment="1"/>
    <xf numFmtId="0" fontId="8" fillId="5" borderId="0" xfId="0" applyFont="1" applyFill="1"/>
    <xf numFmtId="0" fontId="8" fillId="0" borderId="0" xfId="0" applyFont="1" applyFill="1"/>
    <xf numFmtId="0" fontId="7" fillId="2" borderId="1" xfId="0" applyFont="1" applyFill="1" applyBorder="1" applyAlignment="1">
      <alignment vertical="center" wrapText="1"/>
    </xf>
    <xf numFmtId="9" fontId="7" fillId="0" borderId="1" xfId="0" applyNumberFormat="1" applyFont="1" applyBorder="1" applyAlignment="1">
      <alignment horizontal="right" vertical="center" wrapText="1"/>
    </xf>
    <xf numFmtId="168" fontId="7" fillId="0" borderId="0" xfId="5" applyNumberFormat="1" applyFont="1"/>
    <xf numFmtId="168" fontId="8" fillId="0" borderId="0" xfId="5" applyNumberFormat="1" applyFont="1" applyAlignment="1">
      <alignment vertical="center" wrapText="1"/>
    </xf>
    <xf numFmtId="168" fontId="7" fillId="0" borderId="0" xfId="5" applyNumberFormat="1" applyFont="1" applyAlignment="1">
      <alignment wrapText="1"/>
    </xf>
    <xf numFmtId="0" fontId="7" fillId="0" borderId="1" xfId="0" applyFont="1" applyBorder="1" applyAlignment="1">
      <alignment horizontal="right" vertical="center" wrapText="1"/>
    </xf>
    <xf numFmtId="0" fontId="8" fillId="0" borderId="1" xfId="0" applyFont="1" applyBorder="1" applyAlignment="1">
      <alignment horizontal="right" vertical="center" wrapText="1"/>
    </xf>
    <xf numFmtId="3" fontId="7" fillId="3" borderId="1" xfId="0" applyNumberFormat="1" applyFont="1" applyFill="1" applyBorder="1" applyAlignment="1">
      <alignment vertical="center" wrapText="1"/>
    </xf>
    <xf numFmtId="0" fontId="40" fillId="0" borderId="0" xfId="20" applyFont="1" applyFill="1" applyAlignment="1">
      <alignment horizontal="right"/>
    </xf>
    <xf numFmtId="0" fontId="8" fillId="0" borderId="0" xfId="0" applyFont="1" applyAlignment="1">
      <alignment horizontal="justify" vertical="center"/>
    </xf>
    <xf numFmtId="0" fontId="7" fillId="0" borderId="0" xfId="0" applyFont="1" applyFill="1" applyBorder="1"/>
    <xf numFmtId="0" fontId="8" fillId="0" borderId="0" xfId="0" applyFont="1" applyFill="1" applyBorder="1"/>
    <xf numFmtId="0" fontId="22" fillId="0" borderId="0" xfId="0" applyFont="1" applyFill="1" applyBorder="1" applyAlignment="1">
      <alignment vertical="center"/>
    </xf>
    <xf numFmtId="0" fontId="21" fillId="0" borderId="0" xfId="0" applyFont="1" applyFill="1" applyBorder="1" applyAlignment="1">
      <alignment vertical="center"/>
    </xf>
    <xf numFmtId="0" fontId="23" fillId="0" borderId="0" xfId="0" applyFont="1" applyFill="1" applyBorder="1" applyAlignment="1">
      <alignment vertical="center"/>
    </xf>
    <xf numFmtId="0" fontId="23" fillId="0" borderId="0" xfId="0" applyFont="1" applyFill="1" applyBorder="1" applyAlignment="1">
      <alignment horizontal="right" vertical="center"/>
    </xf>
    <xf numFmtId="4" fontId="21" fillId="0" borderId="0" xfId="0" applyNumberFormat="1" applyFont="1" applyFill="1" applyBorder="1" applyAlignment="1">
      <alignment horizontal="right" vertical="center"/>
    </xf>
    <xf numFmtId="0" fontId="21" fillId="0" borderId="0" xfId="0" applyFont="1" applyFill="1" applyBorder="1" applyAlignment="1">
      <alignment horizontal="right" vertical="center"/>
    </xf>
    <xf numFmtId="0" fontId="22" fillId="0" borderId="0" xfId="0" applyFont="1" applyFill="1" applyBorder="1" applyAlignment="1">
      <alignment horizontal="right" vertical="center"/>
    </xf>
    <xf numFmtId="10" fontId="22" fillId="0" borderId="0" xfId="0" applyNumberFormat="1" applyFont="1" applyFill="1" applyBorder="1" applyAlignment="1">
      <alignment horizontal="right" vertical="center"/>
    </xf>
    <xf numFmtId="10" fontId="21" fillId="0" borderId="0" xfId="0" applyNumberFormat="1" applyFont="1" applyFill="1" applyBorder="1" applyAlignment="1">
      <alignment horizontal="right" vertical="center"/>
    </xf>
    <xf numFmtId="10" fontId="10" fillId="0" borderId="1" xfId="0" applyNumberFormat="1" applyFont="1" applyBorder="1" applyAlignment="1">
      <alignment horizontal="center" vertical="center"/>
    </xf>
    <xf numFmtId="0" fontId="8" fillId="7" borderId="1" xfId="9" applyFont="1" applyFill="1" applyBorder="1" applyAlignment="1">
      <alignment horizontal="center" vertical="center" wrapText="1"/>
    </xf>
    <xf numFmtId="0" fontId="42" fillId="0" borderId="0" xfId="0" applyFont="1" applyAlignment="1">
      <alignment vertical="center"/>
    </xf>
    <xf numFmtId="0" fontId="0" fillId="8" borderId="1" xfId="0" applyFill="1" applyBorder="1" applyAlignment="1">
      <alignment vertical="center" wrapText="1"/>
    </xf>
    <xf numFmtId="3" fontId="10" fillId="6" borderId="1" xfId="0" applyNumberFormat="1" applyFont="1" applyFill="1" applyBorder="1" applyAlignment="1">
      <alignment horizontal="right" vertical="center" wrapText="1"/>
    </xf>
    <xf numFmtId="3" fontId="7" fillId="6" borderId="1" xfId="0" applyNumberFormat="1" applyFont="1" applyFill="1" applyBorder="1" applyAlignment="1">
      <alignment horizontal="right" vertical="center" wrapText="1"/>
    </xf>
    <xf numFmtId="0" fontId="9" fillId="13" borderId="1" xfId="0" applyFont="1" applyFill="1" applyBorder="1" applyAlignment="1">
      <alignment horizontal="center" vertical="center" wrapText="1"/>
    </xf>
    <xf numFmtId="10" fontId="10" fillId="0" borderId="1" xfId="0" applyNumberFormat="1" applyFont="1" applyBorder="1" applyAlignment="1">
      <alignment horizontal="right" vertical="center" wrapText="1"/>
    </xf>
    <xf numFmtId="3" fontId="9" fillId="0" borderId="1" xfId="0" applyNumberFormat="1" applyFont="1" applyBorder="1" applyAlignment="1">
      <alignment horizontal="right" vertical="center"/>
    </xf>
    <xf numFmtId="0" fontId="39" fillId="0" borderId="0" xfId="0" applyFont="1" applyAlignment="1">
      <alignment horizontal="left" vertical="center"/>
    </xf>
    <xf numFmtId="49" fontId="8" fillId="7" borderId="16" xfId="0" applyNumberFormat="1" applyFont="1" applyFill="1" applyBorder="1" applyAlignment="1">
      <alignment wrapText="1"/>
    </xf>
    <xf numFmtId="0" fontId="7" fillId="6" borderId="0" xfId="0" applyFont="1" applyFill="1" applyBorder="1" applyAlignment="1">
      <alignment vertical="center" wrapText="1"/>
    </xf>
    <xf numFmtId="0" fontId="8" fillId="0" borderId="0" xfId="1" applyFont="1" applyAlignment="1">
      <alignment horizontal="left" vertical="center"/>
    </xf>
    <xf numFmtId="0" fontId="10" fillId="0" borderId="1" xfId="0" applyFont="1" applyBorder="1" applyAlignment="1">
      <alignment horizontal="justify" vertical="center" wrapText="1"/>
    </xf>
    <xf numFmtId="0" fontId="7" fillId="0" borderId="1" xfId="0" applyFont="1" applyFill="1" applyBorder="1" applyAlignment="1">
      <alignment horizontal="left" vertical="center"/>
    </xf>
    <xf numFmtId="0" fontId="11" fillId="0" borderId="1" xfId="2" quotePrefix="1" applyFont="1" applyFill="1" applyBorder="1" applyAlignment="1">
      <alignment vertical="center" wrapText="1"/>
    </xf>
    <xf numFmtId="0" fontId="11" fillId="0" borderId="1" xfId="2" quotePrefix="1" applyFont="1" applyFill="1" applyBorder="1" applyAlignment="1">
      <alignment horizontal="left" vertical="center" wrapText="1"/>
    </xf>
    <xf numFmtId="0" fontId="7" fillId="0" borderId="1" xfId="0" applyFont="1" applyFill="1" applyBorder="1" applyAlignment="1">
      <alignment vertical="center"/>
    </xf>
    <xf numFmtId="0" fontId="11" fillId="0" borderId="1" xfId="2" quotePrefix="1" applyFont="1" applyFill="1" applyBorder="1" applyAlignment="1">
      <alignment horizontal="left" vertical="center"/>
    </xf>
    <xf numFmtId="0" fontId="7" fillId="0" borderId="1" xfId="3" applyFont="1" applyFill="1" applyBorder="1" applyAlignment="1">
      <alignment horizontal="left" vertical="center"/>
    </xf>
    <xf numFmtId="0" fontId="11" fillId="0" borderId="1" xfId="2" quotePrefix="1" applyFont="1" applyFill="1" applyBorder="1" applyAlignment="1"/>
    <xf numFmtId="0" fontId="7" fillId="0" borderId="1" xfId="0" applyFont="1" applyFill="1" applyBorder="1" applyAlignment="1" applyProtection="1">
      <alignment wrapText="1"/>
    </xf>
    <xf numFmtId="0" fontId="11" fillId="0" borderId="1" xfId="2" quotePrefix="1" applyFont="1" applyFill="1" applyBorder="1" applyAlignment="1" applyProtection="1">
      <alignment wrapText="1"/>
    </xf>
    <xf numFmtId="0" fontId="7" fillId="0" borderId="1" xfId="0" applyFont="1" applyFill="1" applyBorder="1" applyAlignment="1" applyProtection="1"/>
    <xf numFmtId="0" fontId="7" fillId="0" borderId="1" xfId="0" applyFont="1" applyFill="1" applyBorder="1" applyAlignment="1">
      <alignment wrapText="1"/>
    </xf>
    <xf numFmtId="0" fontId="11" fillId="0" borderId="1" xfId="2" quotePrefix="1" applyFont="1" applyFill="1" applyBorder="1" applyAlignment="1" applyProtection="1"/>
    <xf numFmtId="0" fontId="11" fillId="0" borderId="1" xfId="2" applyFont="1" applyFill="1" applyBorder="1" applyAlignment="1">
      <alignment horizontal="left" vertical="center"/>
    </xf>
    <xf numFmtId="0" fontId="8" fillId="0" borderId="1" xfId="1" applyFont="1" applyFill="1" applyBorder="1" applyAlignment="1">
      <alignment horizontal="center" vertical="center" wrapText="1"/>
    </xf>
    <xf numFmtId="0" fontId="7" fillId="0" borderId="1" xfId="1" applyFont="1" applyFill="1" applyBorder="1">
      <alignment vertical="center"/>
    </xf>
    <xf numFmtId="0" fontId="11" fillId="0" borderId="1" xfId="2" quotePrefix="1" applyFont="1" applyFill="1" applyBorder="1">
      <alignment vertical="center"/>
    </xf>
    <xf numFmtId="0" fontId="11" fillId="0" borderId="1" xfId="2" quotePrefix="1" applyFont="1" applyBorder="1" applyAlignment="1"/>
    <xf numFmtId="0" fontId="8" fillId="7" borderId="8" xfId="0" applyFont="1" applyFill="1" applyBorder="1" applyAlignment="1">
      <alignment horizontal="center" vertical="center" wrapText="1"/>
    </xf>
    <xf numFmtId="10" fontId="10" fillId="6" borderId="1" xfId="0" applyNumberFormat="1" applyFont="1" applyFill="1" applyBorder="1" applyAlignment="1">
      <alignment horizontal="center" vertical="center"/>
    </xf>
    <xf numFmtId="0" fontId="9" fillId="8" borderId="1" xfId="0" applyFont="1" applyFill="1" applyBorder="1" applyAlignment="1">
      <alignment horizontal="center" vertical="center" wrapText="1"/>
    </xf>
    <xf numFmtId="0" fontId="10" fillId="6" borderId="1" xfId="0" applyFont="1" applyFill="1" applyBorder="1" applyAlignment="1">
      <alignment vertical="center" wrapText="1"/>
    </xf>
    <xf numFmtId="0" fontId="9" fillId="6" borderId="1" xfId="0" applyFont="1" applyFill="1" applyBorder="1" applyAlignment="1">
      <alignment horizontal="center" vertical="center"/>
    </xf>
    <xf numFmtId="0" fontId="7" fillId="0" borderId="1" xfId="0" applyFont="1" applyFill="1" applyBorder="1" applyAlignment="1">
      <alignment vertical="center" wrapText="1"/>
    </xf>
    <xf numFmtId="0" fontId="9" fillId="8" borderId="1" xfId="0" applyFont="1" applyFill="1" applyBorder="1" applyAlignment="1">
      <alignment horizontal="center" vertical="center"/>
    </xf>
    <xf numFmtId="0" fontId="9" fillId="0" borderId="1" xfId="0" applyFont="1" applyBorder="1" applyAlignment="1">
      <alignment horizontal="center" vertical="center"/>
    </xf>
    <xf numFmtId="0" fontId="8" fillId="7" borderId="8" xfId="0" applyFont="1" applyFill="1" applyBorder="1" applyAlignment="1">
      <alignment horizontal="center" vertical="center" wrapText="1"/>
    </xf>
    <xf numFmtId="0" fontId="8" fillId="8" borderId="1" xfId="0" applyFont="1" applyFill="1" applyBorder="1" applyAlignment="1">
      <alignment horizontal="center" vertical="center" wrapText="1"/>
    </xf>
    <xf numFmtId="0" fontId="9" fillId="8" borderId="1" xfId="0" applyFont="1" applyFill="1" applyBorder="1" applyAlignment="1">
      <alignment horizontal="center" vertical="center" wrapText="1"/>
    </xf>
    <xf numFmtId="0" fontId="9" fillId="8" borderId="1" xfId="0" applyFont="1" applyFill="1" applyBorder="1" applyAlignment="1">
      <alignment horizontal="center" vertical="center"/>
    </xf>
    <xf numFmtId="0" fontId="9" fillId="0" borderId="1" xfId="0" applyFont="1" applyBorder="1" applyAlignment="1">
      <alignment horizontal="center" vertical="center"/>
    </xf>
    <xf numFmtId="0" fontId="9" fillId="8" borderId="1" xfId="1" applyFont="1" applyFill="1" applyBorder="1" applyAlignment="1">
      <alignment horizontal="center" vertical="center" wrapText="1"/>
    </xf>
    <xf numFmtId="0" fontId="10" fillId="0" borderId="1" xfId="1" applyFont="1" applyBorder="1" applyAlignment="1">
      <alignment horizontal="left" vertical="center"/>
    </xf>
    <xf numFmtId="0" fontId="10" fillId="0" borderId="1" xfId="1" applyFont="1" applyBorder="1" applyAlignment="1">
      <alignment horizontal="left"/>
    </xf>
    <xf numFmtId="0" fontId="9" fillId="0" borderId="1" xfId="1" applyFont="1" applyBorder="1" applyAlignment="1">
      <alignment horizontal="left" vertical="center"/>
    </xf>
    <xf numFmtId="0" fontId="10" fillId="0" borderId="2" xfId="1" applyFont="1" applyBorder="1" applyAlignment="1">
      <alignment vertical="center"/>
    </xf>
    <xf numFmtId="0" fontId="10" fillId="0" borderId="2" xfId="1" applyFont="1" applyBorder="1" applyAlignment="1">
      <alignment vertical="center" wrapText="1"/>
    </xf>
    <xf numFmtId="0" fontId="9" fillId="0" borderId="2" xfId="1" applyFont="1" applyBorder="1" applyAlignment="1">
      <alignment vertical="center" wrapText="1"/>
    </xf>
    <xf numFmtId="0" fontId="9" fillId="8" borderId="8" xfId="1" applyFont="1" applyFill="1" applyBorder="1" applyAlignment="1">
      <alignment horizontal="center" vertical="center" wrapText="1"/>
    </xf>
    <xf numFmtId="3" fontId="10" fillId="0" borderId="1" xfId="0" applyNumberFormat="1" applyFont="1" applyBorder="1" applyAlignment="1">
      <alignment horizontal="right" vertical="center"/>
    </xf>
    <xf numFmtId="0" fontId="9" fillId="0" borderId="1" xfId="0" applyFont="1" applyBorder="1" applyAlignment="1">
      <alignment horizontal="right" vertical="center" wrapText="1"/>
    </xf>
    <xf numFmtId="0" fontId="0" fillId="0" borderId="1" xfId="0" applyBorder="1" applyAlignment="1">
      <alignment wrapText="1"/>
    </xf>
    <xf numFmtId="0" fontId="9" fillId="0" borderId="1" xfId="0" applyFont="1" applyBorder="1" applyAlignment="1">
      <alignment horizontal="right" vertical="center"/>
    </xf>
    <xf numFmtId="10" fontId="10" fillId="0" borderId="1" xfId="0" applyNumberFormat="1" applyFont="1" applyBorder="1" applyAlignment="1">
      <alignment horizontal="right" vertical="center"/>
    </xf>
    <xf numFmtId="0" fontId="9" fillId="0" borderId="8" xfId="1" applyFont="1" applyBorder="1" applyAlignment="1">
      <alignment horizontal="left" vertical="center"/>
    </xf>
    <xf numFmtId="0" fontId="9" fillId="0" borderId="7" xfId="1" applyFont="1" applyBorder="1" applyAlignment="1">
      <alignment vertical="center"/>
    </xf>
    <xf numFmtId="3" fontId="9" fillId="0" borderId="8" xfId="0" applyNumberFormat="1" applyFont="1" applyBorder="1" applyAlignment="1">
      <alignment horizontal="right" vertical="center"/>
    </xf>
    <xf numFmtId="0" fontId="9" fillId="0" borderId="8" xfId="0" applyFont="1" applyBorder="1" applyAlignment="1">
      <alignment horizontal="right" vertical="center" wrapText="1"/>
    </xf>
    <xf numFmtId="0" fontId="10" fillId="0" borderId="9" xfId="1" applyFont="1" applyBorder="1" applyAlignment="1">
      <alignment horizontal="left" vertical="center"/>
    </xf>
    <xf numFmtId="0" fontId="10" fillId="0" borderId="5" xfId="1" applyFont="1" applyBorder="1" applyAlignment="1">
      <alignment vertical="center" wrapText="1"/>
    </xf>
    <xf numFmtId="3" fontId="10" fillId="0" borderId="9" xfId="0" applyNumberFormat="1" applyFont="1" applyBorder="1" applyAlignment="1">
      <alignment horizontal="right" vertical="center"/>
    </xf>
    <xf numFmtId="0" fontId="0" fillId="0" borderId="9" xfId="0" applyBorder="1" applyAlignment="1">
      <alignment wrapText="1"/>
    </xf>
    <xf numFmtId="0" fontId="10" fillId="8" borderId="2" xfId="1" applyFont="1" applyFill="1" applyBorder="1" applyAlignment="1">
      <alignment horizontal="left" wrapText="1"/>
    </xf>
    <xf numFmtId="0" fontId="9" fillId="8" borderId="10" xfId="1" applyFont="1" applyFill="1" applyBorder="1" applyAlignment="1">
      <alignment vertical="center" wrapText="1"/>
    </xf>
    <xf numFmtId="0" fontId="0" fillId="8" borderId="10" xfId="0" applyFill="1" applyBorder="1"/>
    <xf numFmtId="0" fontId="0" fillId="8" borderId="3" xfId="0" applyFill="1" applyBorder="1"/>
    <xf numFmtId="0" fontId="10" fillId="0" borderId="8" xfId="1" applyFont="1" applyBorder="1" applyAlignment="1">
      <alignment horizontal="left" vertical="center"/>
    </xf>
    <xf numFmtId="0" fontId="9" fillId="0" borderId="7" xfId="1" applyFont="1" applyBorder="1" applyAlignment="1">
      <alignment vertical="center" wrapText="1"/>
    </xf>
    <xf numFmtId="0" fontId="0" fillId="0" borderId="8" xfId="0" applyBorder="1" applyAlignment="1">
      <alignment wrapText="1"/>
    </xf>
    <xf numFmtId="0" fontId="10" fillId="0" borderId="9" xfId="0" applyFont="1" applyBorder="1" applyAlignment="1">
      <alignment horizontal="right" vertical="center"/>
    </xf>
    <xf numFmtId="10" fontId="10" fillId="0" borderId="9" xfId="0" applyNumberFormat="1" applyFont="1" applyBorder="1" applyAlignment="1">
      <alignment horizontal="right" vertical="center"/>
    </xf>
    <xf numFmtId="0" fontId="9" fillId="8" borderId="10" xfId="0" applyFont="1" applyFill="1" applyBorder="1" applyAlignment="1">
      <alignment horizontal="right" vertical="center"/>
    </xf>
    <xf numFmtId="0" fontId="9" fillId="0" borderId="9" xfId="1" applyFont="1" applyBorder="1" applyAlignment="1">
      <alignment horizontal="left" vertical="center"/>
    </xf>
    <xf numFmtId="0" fontId="9" fillId="0" borderId="5" xfId="1" applyFont="1" applyBorder="1" applyAlignment="1">
      <alignment vertical="center" wrapText="1"/>
    </xf>
    <xf numFmtId="3" fontId="9" fillId="0" borderId="9" xfId="0" applyNumberFormat="1" applyFont="1" applyBorder="1" applyAlignment="1">
      <alignment horizontal="right" vertical="center"/>
    </xf>
    <xf numFmtId="0" fontId="9" fillId="0" borderId="8" xfId="0" applyFont="1" applyBorder="1" applyAlignment="1">
      <alignment horizontal="right" vertical="center"/>
    </xf>
    <xf numFmtId="0" fontId="9" fillId="0" borderId="9" xfId="0" applyFont="1" applyBorder="1" applyAlignment="1">
      <alignment horizontal="right" vertical="center"/>
    </xf>
    <xf numFmtId="10" fontId="9" fillId="0" borderId="1" xfId="0" applyNumberFormat="1" applyFont="1" applyBorder="1" applyAlignment="1">
      <alignment horizontal="right" vertical="center"/>
    </xf>
    <xf numFmtId="0" fontId="8" fillId="8" borderId="8" xfId="0" applyFont="1" applyFill="1" applyBorder="1" applyAlignment="1">
      <alignment horizontal="center" vertical="center" wrapText="1"/>
    </xf>
    <xf numFmtId="165" fontId="8" fillId="8" borderId="8" xfId="0" applyNumberFormat="1" applyFont="1" applyFill="1" applyBorder="1" applyAlignment="1">
      <alignment horizontal="center" vertical="center"/>
    </xf>
    <xf numFmtId="0" fontId="9" fillId="0" borderId="1" xfId="0" applyFont="1" applyBorder="1" applyAlignment="1">
      <alignment horizontal="justify" vertical="center" wrapText="1"/>
    </xf>
    <xf numFmtId="0" fontId="10" fillId="0" borderId="1" xfId="0" applyFont="1" applyBorder="1" applyAlignment="1">
      <alignment horizontal="center" vertical="center"/>
    </xf>
    <xf numFmtId="0" fontId="0" fillId="0" borderId="1" xfId="0" applyBorder="1" applyAlignment="1">
      <alignment vertical="center"/>
    </xf>
    <xf numFmtId="0" fontId="42" fillId="0" borderId="1" xfId="0" applyFont="1" applyBorder="1" applyAlignment="1">
      <alignment horizontal="center" vertical="center"/>
    </xf>
    <xf numFmtId="0" fontId="7" fillId="5" borderId="2" xfId="1" applyFont="1" applyFill="1" applyBorder="1" applyAlignment="1" applyProtection="1">
      <alignment wrapText="1"/>
    </xf>
    <xf numFmtId="3" fontId="10" fillId="0" borderId="2" xfId="0" applyNumberFormat="1" applyFont="1" applyBorder="1" applyAlignment="1">
      <alignment horizontal="right" vertical="center" wrapText="1"/>
    </xf>
    <xf numFmtId="0" fontId="7" fillId="0" borderId="2" xfId="1" applyFont="1" applyBorder="1" applyAlignment="1" applyProtection="1">
      <alignment wrapText="1"/>
    </xf>
    <xf numFmtId="10" fontId="10" fillId="0" borderId="8" xfId="0" applyNumberFormat="1" applyFont="1" applyBorder="1" applyAlignment="1">
      <alignment horizontal="right" vertical="center" wrapText="1"/>
    </xf>
    <xf numFmtId="0" fontId="10" fillId="8" borderId="1" xfId="0" applyFont="1" applyFill="1" applyBorder="1" applyAlignment="1">
      <alignment horizontal="right" vertical="center"/>
    </xf>
    <xf numFmtId="0" fontId="9" fillId="6" borderId="1" xfId="0" applyFont="1" applyFill="1" applyBorder="1" applyAlignment="1">
      <alignment horizontal="right" vertical="center" wrapText="1"/>
    </xf>
    <xf numFmtId="3" fontId="10" fillId="6" borderId="1" xfId="0" applyNumberFormat="1" applyFont="1" applyFill="1" applyBorder="1" applyAlignment="1">
      <alignment horizontal="right" vertical="center"/>
    </xf>
    <xf numFmtId="0" fontId="8" fillId="7" borderId="8" xfId="3" applyFont="1" applyFill="1" applyBorder="1" applyAlignment="1">
      <alignment horizontal="center" vertical="center" wrapText="1"/>
    </xf>
    <xf numFmtId="0" fontId="8" fillId="0" borderId="9" xfId="3" applyFont="1" applyFill="1" applyBorder="1" applyAlignment="1">
      <alignment horizontal="left" vertical="top" wrapText="1"/>
    </xf>
    <xf numFmtId="0" fontId="8" fillId="0" borderId="9" xfId="3" applyFont="1" applyFill="1" applyBorder="1" applyAlignment="1">
      <alignment vertical="top"/>
    </xf>
    <xf numFmtId="0" fontId="8" fillId="0" borderId="9" xfId="3" applyFont="1" applyFill="1" applyBorder="1" applyAlignment="1">
      <alignment horizontal="center" vertical="top"/>
    </xf>
    <xf numFmtId="15" fontId="10" fillId="0" borderId="1" xfId="0" applyNumberFormat="1" applyFont="1" applyBorder="1" applyAlignment="1">
      <alignment horizontal="center" vertical="center" wrapText="1"/>
    </xf>
    <xf numFmtId="0" fontId="8" fillId="0" borderId="4" xfId="3" applyFont="1" applyFill="1" applyBorder="1" applyAlignment="1">
      <alignment horizontal="center" vertical="top"/>
    </xf>
    <xf numFmtId="3" fontId="9" fillId="0" borderId="1" xfId="0" applyNumberFormat="1" applyFont="1" applyBorder="1" applyAlignment="1">
      <alignment horizontal="right" vertical="center" wrapText="1"/>
    </xf>
    <xf numFmtId="0" fontId="0" fillId="0" borderId="1" xfId="0" applyBorder="1" applyAlignment="1">
      <alignment horizontal="right" vertical="center" wrapText="1"/>
    </xf>
    <xf numFmtId="9" fontId="10" fillId="0" borderId="1" xfId="0" applyNumberFormat="1" applyFont="1" applyBorder="1" applyAlignment="1">
      <alignment horizontal="right" vertical="center" wrapText="1"/>
    </xf>
    <xf numFmtId="0" fontId="0" fillId="3" borderId="1" xfId="0" applyFill="1" applyBorder="1" applyAlignment="1">
      <alignment vertical="center" wrapText="1"/>
    </xf>
    <xf numFmtId="0" fontId="8" fillId="7" borderId="6" xfId="0" applyFont="1" applyFill="1" applyBorder="1" applyAlignment="1">
      <alignment horizontal="left" vertical="center" wrapText="1" indent="1"/>
    </xf>
    <xf numFmtId="0" fontId="8" fillId="7" borderId="8" xfId="0" applyFont="1" applyFill="1" applyBorder="1" applyAlignment="1">
      <alignment horizontal="left" vertical="center" wrapText="1" indent="1"/>
    </xf>
    <xf numFmtId="0" fontId="8" fillId="7" borderId="8" xfId="0" applyFont="1" applyFill="1" applyBorder="1" applyAlignment="1">
      <alignment horizontal="left" vertical="center" wrapText="1" indent="2"/>
    </xf>
    <xf numFmtId="43" fontId="10" fillId="0" borderId="1" xfId="5" applyFont="1" applyBorder="1" applyAlignment="1">
      <alignment horizontal="right" vertical="center" wrapText="1"/>
    </xf>
    <xf numFmtId="165" fontId="10" fillId="0" borderId="1" xfId="5" applyNumberFormat="1" applyFont="1" applyBorder="1" applyAlignment="1">
      <alignment horizontal="right" vertical="center" wrapText="1"/>
    </xf>
    <xf numFmtId="165" fontId="9" fillId="0" borderId="1" xfId="5" applyNumberFormat="1" applyFont="1" applyBorder="1" applyAlignment="1">
      <alignment horizontal="right" vertical="center" wrapText="1"/>
    </xf>
    <xf numFmtId="0" fontId="0" fillId="13" borderId="1" xfId="0" applyFill="1" applyBorder="1" applyAlignment="1">
      <alignment vertical="center" wrapText="1"/>
    </xf>
    <xf numFmtId="0" fontId="9" fillId="0" borderId="1" xfId="0" applyFont="1" applyBorder="1" applyAlignment="1">
      <alignment horizontal="center" vertical="center" wrapText="1"/>
    </xf>
    <xf numFmtId="0" fontId="10" fillId="0" borderId="9" xfId="0" applyFont="1" applyBorder="1" applyAlignment="1">
      <alignment horizontal="center" vertical="center" wrapText="1"/>
    </xf>
    <xf numFmtId="0" fontId="10" fillId="6" borderId="9" xfId="0" applyFont="1" applyFill="1" applyBorder="1" applyAlignment="1">
      <alignment horizontal="right" vertical="center" wrapText="1"/>
    </xf>
    <xf numFmtId="0" fontId="0" fillId="13" borderId="9" xfId="0" applyFill="1" applyBorder="1" applyAlignment="1">
      <alignment vertical="center" wrapText="1"/>
    </xf>
    <xf numFmtId="0" fontId="10" fillId="0" borderId="9" xfId="0" applyFont="1" applyBorder="1" applyAlignment="1">
      <alignment horizontal="right" vertical="center" wrapText="1"/>
    </xf>
    <xf numFmtId="0" fontId="10" fillId="8" borderId="1" xfId="0" applyFont="1" applyFill="1" applyBorder="1" applyAlignment="1">
      <alignment horizontal="center" vertical="center" wrapText="1"/>
    </xf>
    <xf numFmtId="0" fontId="10" fillId="8" borderId="1" xfId="0" applyFont="1" applyFill="1" applyBorder="1" applyAlignment="1">
      <alignment vertical="center" wrapText="1"/>
    </xf>
    <xf numFmtId="3" fontId="7" fillId="3" borderId="8" xfId="0" applyNumberFormat="1" applyFont="1" applyFill="1" applyBorder="1" applyAlignment="1">
      <alignment vertical="center" wrapText="1"/>
    </xf>
    <xf numFmtId="3" fontId="7" fillId="0" borderId="8" xfId="0" applyNumberFormat="1" applyFont="1" applyBorder="1" applyAlignment="1">
      <alignment vertical="center" wrapText="1"/>
    </xf>
    <xf numFmtId="165" fontId="7" fillId="0" borderId="2" xfId="5" applyNumberFormat="1" applyFont="1" applyBorder="1" applyAlignment="1">
      <alignment vertical="center" wrapText="1"/>
    </xf>
    <xf numFmtId="165" fontId="8" fillId="0" borderId="2" xfId="5" applyNumberFormat="1" applyFont="1" applyBorder="1" applyAlignment="1">
      <alignment vertical="center" wrapText="1"/>
    </xf>
    <xf numFmtId="165" fontId="7" fillId="0" borderId="3" xfId="5" applyNumberFormat="1" applyFont="1" applyBorder="1" applyAlignment="1">
      <alignment vertical="center" wrapText="1"/>
    </xf>
    <xf numFmtId="165" fontId="8" fillId="0" borderId="3" xfId="5" applyNumberFormat="1" applyFont="1" applyBorder="1" applyAlignment="1">
      <alignment vertical="center" wrapText="1"/>
    </xf>
    <xf numFmtId="9" fontId="10" fillId="6" borderId="1" xfId="0" applyNumberFormat="1" applyFont="1" applyFill="1" applyBorder="1" applyAlignment="1">
      <alignment horizontal="center" vertical="center"/>
    </xf>
    <xf numFmtId="0" fontId="9" fillId="8" borderId="8" xfId="0" applyFont="1" applyFill="1" applyBorder="1" applyAlignment="1">
      <alignment horizontal="center" vertical="center" wrapText="1"/>
    </xf>
    <xf numFmtId="10" fontId="9" fillId="6" borderId="1" xfId="0" applyNumberFormat="1" applyFont="1" applyFill="1" applyBorder="1" applyAlignment="1">
      <alignment horizontal="center" vertical="center"/>
    </xf>
    <xf numFmtId="0" fontId="10" fillId="6" borderId="1" xfId="0" applyFont="1" applyFill="1" applyBorder="1" applyAlignment="1">
      <alignment horizontal="left" vertical="center" wrapText="1" indent="1"/>
    </xf>
    <xf numFmtId="0" fontId="34" fillId="6" borderId="1" xfId="0" applyFont="1" applyFill="1" applyBorder="1" applyAlignment="1">
      <alignment vertical="center" wrapText="1"/>
    </xf>
    <xf numFmtId="3" fontId="9" fillId="6" borderId="1" xfId="0" applyNumberFormat="1" applyFont="1" applyFill="1" applyBorder="1" applyAlignment="1">
      <alignment horizontal="right" vertical="center" wrapText="1"/>
    </xf>
    <xf numFmtId="0" fontId="10" fillId="0" borderId="1" xfId="0" applyFont="1" applyBorder="1" applyAlignment="1">
      <alignment horizontal="left" vertical="center" wrapText="1" indent="1"/>
    </xf>
    <xf numFmtId="0" fontId="9" fillId="14" borderId="1" xfId="0" applyFont="1" applyFill="1" applyBorder="1" applyAlignment="1">
      <alignment horizontal="right" vertical="center" wrapText="1"/>
    </xf>
    <xf numFmtId="0" fontId="10" fillId="14" borderId="1" xfId="0" applyFont="1" applyFill="1" applyBorder="1" applyAlignment="1">
      <alignment horizontal="right" vertical="center" wrapText="1"/>
    </xf>
    <xf numFmtId="0" fontId="0" fillId="14" borderId="1" xfId="0" applyFill="1" applyBorder="1" applyAlignment="1">
      <alignment vertical="center" wrapText="1"/>
    </xf>
    <xf numFmtId="0" fontId="9" fillId="6" borderId="1" xfId="0" applyFont="1" applyFill="1" applyBorder="1" applyAlignment="1">
      <alignment vertical="center" wrapText="1"/>
    </xf>
    <xf numFmtId="0" fontId="35" fillId="5" borderId="0" xfId="2" applyFont="1" applyFill="1" applyAlignment="1"/>
    <xf numFmtId="0" fontId="10" fillId="5" borderId="0" xfId="0" applyFont="1" applyFill="1"/>
    <xf numFmtId="0" fontId="9" fillId="5" borderId="0" xfId="0" applyFont="1" applyFill="1"/>
    <xf numFmtId="0" fontId="10" fillId="0" borderId="1" xfId="0" applyFont="1" applyBorder="1" applyAlignment="1">
      <alignment horizontal="left" vertical="center" wrapText="1" indent="3"/>
    </xf>
    <xf numFmtId="0" fontId="10" fillId="0" borderId="1" xfId="0" applyFont="1" applyBorder="1" applyAlignment="1">
      <alignment horizontal="left" vertical="center" wrapText="1" indent="6"/>
    </xf>
    <xf numFmtId="0" fontId="0" fillId="17" borderId="1" xfId="0" applyFill="1" applyBorder="1" applyAlignment="1">
      <alignment vertical="center"/>
    </xf>
    <xf numFmtId="0" fontId="10" fillId="0" borderId="1" xfId="0" applyFont="1" applyBorder="1" applyAlignment="1">
      <alignment horizontal="left" vertical="center" wrapText="1" indent="5"/>
    </xf>
    <xf numFmtId="0" fontId="9" fillId="8" borderId="9" xfId="0" applyFont="1" applyFill="1" applyBorder="1" applyAlignment="1">
      <alignment horizontal="center" vertical="center" wrapText="1"/>
    </xf>
    <xf numFmtId="165" fontId="10" fillId="6" borderId="1" xfId="5" applyNumberFormat="1" applyFont="1" applyFill="1" applyBorder="1" applyAlignment="1">
      <alignment horizontal="right" vertical="center" wrapText="1"/>
    </xf>
    <xf numFmtId="165" fontId="0" fillId="17" borderId="1" xfId="5" applyNumberFormat="1" applyFont="1" applyFill="1" applyBorder="1" applyAlignment="1">
      <alignment vertical="center"/>
    </xf>
    <xf numFmtId="0" fontId="0" fillId="17" borderId="1" xfId="0" applyFill="1" applyBorder="1" applyAlignment="1">
      <alignment vertical="center" wrapText="1"/>
    </xf>
    <xf numFmtId="0" fontId="10" fillId="0" borderId="1" xfId="0" applyFont="1" applyBorder="1" applyAlignment="1">
      <alignment horizontal="left" vertical="center" wrapText="1" indent="2"/>
    </xf>
    <xf numFmtId="0" fontId="9" fillId="8" borderId="5" xfId="0" applyFont="1" applyFill="1" applyBorder="1" applyAlignment="1">
      <alignment vertical="center" wrapText="1"/>
    </xf>
    <xf numFmtId="0" fontId="9" fillId="8" borderId="4" xfId="0" applyFont="1" applyFill="1" applyBorder="1" applyAlignment="1">
      <alignment vertical="center" wrapText="1"/>
    </xf>
    <xf numFmtId="165" fontId="10" fillId="16" borderId="1" xfId="5" applyNumberFormat="1" applyFont="1" applyFill="1" applyBorder="1" applyAlignment="1">
      <alignment horizontal="right" vertical="center" wrapText="1"/>
    </xf>
    <xf numFmtId="165" fontId="9" fillId="6" borderId="1" xfId="5" applyNumberFormat="1" applyFont="1" applyFill="1" applyBorder="1" applyAlignment="1">
      <alignment horizontal="right" vertical="center" wrapText="1"/>
    </xf>
    <xf numFmtId="0" fontId="8" fillId="5" borderId="2" xfId="7" applyFont="1" applyFill="1" applyBorder="1" applyAlignment="1">
      <alignment horizontal="left" vertical="center" wrapText="1"/>
    </xf>
    <xf numFmtId="0" fontId="7" fillId="9" borderId="2" xfId="7" applyFont="1" applyFill="1" applyBorder="1" applyAlignment="1">
      <alignment horizontal="left" vertical="center" wrapText="1"/>
    </xf>
    <xf numFmtId="0" fontId="7" fillId="0" borderId="2" xfId="7" applyFont="1" applyFill="1" applyBorder="1" applyAlignment="1">
      <alignment horizontal="left" vertical="center" wrapText="1"/>
    </xf>
    <xf numFmtId="0" fontId="7" fillId="7" borderId="8" xfId="7" quotePrefix="1" applyFont="1" applyFill="1" applyBorder="1" applyAlignment="1">
      <alignment horizontal="center" vertical="center"/>
    </xf>
    <xf numFmtId="0" fontId="0" fillId="8" borderId="1" xfId="0" applyFill="1" applyBorder="1" applyAlignment="1">
      <alignment vertical="center"/>
    </xf>
    <xf numFmtId="0" fontId="7" fillId="5" borderId="15" xfId="0" applyNumberFormat="1" applyFont="1" applyFill="1" applyBorder="1" applyAlignment="1">
      <alignment vertical="top" wrapText="1"/>
    </xf>
    <xf numFmtId="0" fontId="8" fillId="5" borderId="15" xfId="0" applyNumberFormat="1" applyFont="1" applyFill="1" applyBorder="1" applyAlignment="1">
      <alignment vertical="top" wrapText="1"/>
    </xf>
    <xf numFmtId="0" fontId="8" fillId="7" borderId="17" xfId="0" applyNumberFormat="1" applyFont="1" applyFill="1" applyBorder="1" applyAlignment="1">
      <alignment horizontal="center" vertical="center" wrapText="1"/>
    </xf>
    <xf numFmtId="0" fontId="44" fillId="0" borderId="1" xfId="0" applyFont="1" applyBorder="1" applyAlignment="1">
      <alignment horizontal="right" vertical="center" wrapText="1"/>
    </xf>
    <xf numFmtId="0" fontId="8" fillId="11" borderId="8" xfId="0" applyFont="1" applyFill="1" applyBorder="1" applyAlignment="1">
      <alignment horizontal="center" vertical="center"/>
    </xf>
    <xf numFmtId="0" fontId="25" fillId="0" borderId="1" xfId="0" applyFont="1" applyBorder="1" applyAlignment="1">
      <alignment horizontal="right" vertical="center"/>
    </xf>
    <xf numFmtId="10" fontId="9" fillId="0" borderId="1" xfId="0" applyNumberFormat="1" applyFont="1" applyBorder="1" applyAlignment="1">
      <alignment horizontal="right" vertical="center" wrapText="1"/>
    </xf>
    <xf numFmtId="0" fontId="10" fillId="0" borderId="1" xfId="0" applyFont="1" applyBorder="1" applyAlignment="1">
      <alignment horizontal="center" vertical="center"/>
    </xf>
    <xf numFmtId="0" fontId="43" fillId="0" borderId="1" xfId="0" applyFont="1" applyBorder="1" applyAlignment="1">
      <alignment horizontal="right" vertical="center"/>
    </xf>
    <xf numFmtId="10" fontId="43" fillId="0" borderId="1" xfId="0" applyNumberFormat="1" applyFont="1" applyBorder="1" applyAlignment="1">
      <alignment horizontal="right" vertical="center"/>
    </xf>
    <xf numFmtId="10" fontId="10" fillId="6" borderId="1" xfId="0" applyNumberFormat="1" applyFont="1" applyFill="1" applyBorder="1" applyAlignment="1">
      <alignment horizontal="right" vertical="center" wrapText="1"/>
    </xf>
    <xf numFmtId="0" fontId="9" fillId="8" borderId="9" xfId="0" applyFont="1" applyFill="1" applyBorder="1" applyAlignment="1">
      <alignment horizontal="center" vertical="center"/>
    </xf>
    <xf numFmtId="0" fontId="9" fillId="8" borderId="3" xfId="0" applyFont="1" applyFill="1" applyBorder="1" applyAlignment="1">
      <alignment horizontal="center" vertical="center" wrapText="1"/>
    </xf>
    <xf numFmtId="0" fontId="10" fillId="0" borderId="8" xfId="0" applyFont="1" applyBorder="1" applyAlignment="1">
      <alignment vertical="center" wrapText="1"/>
    </xf>
    <xf numFmtId="0" fontId="10" fillId="0" borderId="8" xfId="0" applyFont="1" applyBorder="1" applyAlignment="1">
      <alignment horizontal="right" vertical="center"/>
    </xf>
    <xf numFmtId="10" fontId="10" fillId="0" borderId="8" xfId="0" applyNumberFormat="1" applyFont="1" applyBorder="1" applyAlignment="1">
      <alignment horizontal="right" vertical="center"/>
    </xf>
    <xf numFmtId="10" fontId="10" fillId="6" borderId="8" xfId="0" applyNumberFormat="1" applyFont="1" applyFill="1" applyBorder="1" applyAlignment="1">
      <alignment horizontal="right" vertical="center" wrapText="1"/>
    </xf>
    <xf numFmtId="10" fontId="43" fillId="0" borderId="1" xfId="0" applyNumberFormat="1" applyFont="1" applyBorder="1" applyAlignment="1">
      <alignment horizontal="right" vertical="center" wrapText="1"/>
    </xf>
    <xf numFmtId="0" fontId="9" fillId="0" borderId="1" xfId="0" applyFont="1" applyBorder="1" applyAlignment="1">
      <alignment vertical="center" wrapText="1"/>
    </xf>
    <xf numFmtId="0" fontId="9" fillId="8" borderId="1" xfId="0" applyFont="1" applyFill="1" applyBorder="1" applyAlignment="1">
      <alignment horizontal="center" vertical="center" wrapText="1"/>
    </xf>
    <xf numFmtId="0" fontId="9" fillId="8" borderId="8" xfId="0" applyFont="1" applyFill="1" applyBorder="1" applyAlignment="1">
      <alignment horizontal="center" vertical="center" wrapText="1"/>
    </xf>
    <xf numFmtId="0" fontId="9" fillId="8" borderId="1" xfId="0" applyFont="1" applyFill="1" applyBorder="1" applyAlignment="1">
      <alignment horizontal="center" vertical="center"/>
    </xf>
    <xf numFmtId="0" fontId="9" fillId="8" borderId="3" xfId="0" applyFont="1" applyFill="1" applyBorder="1" applyAlignment="1">
      <alignment horizontal="center" vertical="center" wrapText="1"/>
    </xf>
    <xf numFmtId="0" fontId="9" fillId="8" borderId="1" xfId="0" applyFont="1" applyFill="1" applyBorder="1" applyAlignment="1">
      <alignment vertical="center" wrapText="1"/>
    </xf>
    <xf numFmtId="0" fontId="0" fillId="8" borderId="9" xfId="0" applyFill="1" applyBorder="1" applyAlignment="1">
      <alignment vertical="center" wrapText="1"/>
    </xf>
    <xf numFmtId="0" fontId="9" fillId="8" borderId="2" xfId="0" applyFont="1" applyFill="1" applyBorder="1" applyAlignment="1">
      <alignment horizontal="center" vertical="center" wrapText="1"/>
    </xf>
    <xf numFmtId="0" fontId="9" fillId="0" borderId="1" xfId="0" applyFont="1" applyBorder="1" applyAlignment="1">
      <alignment vertical="center" wrapText="1"/>
    </xf>
    <xf numFmtId="0" fontId="10" fillId="0" borderId="1" xfId="0" applyFont="1" applyBorder="1" applyAlignment="1">
      <alignment horizontal="center" vertical="center"/>
    </xf>
    <xf numFmtId="0" fontId="9" fillId="0" borderId="1" xfId="0" applyFont="1" applyBorder="1" applyAlignment="1">
      <alignment horizontal="center" vertical="center"/>
    </xf>
    <xf numFmtId="0" fontId="10" fillId="6" borderId="1" xfId="0" applyFont="1" applyFill="1" applyBorder="1" applyAlignment="1">
      <alignment vertical="center"/>
    </xf>
    <xf numFmtId="0" fontId="9" fillId="6" borderId="1" xfId="0" applyFont="1" applyFill="1" applyBorder="1" applyAlignment="1">
      <alignment vertical="center"/>
    </xf>
    <xf numFmtId="0" fontId="7" fillId="0" borderId="2" xfId="0" applyFont="1" applyBorder="1" applyAlignment="1">
      <alignment horizontal="left" vertical="center" wrapText="1"/>
    </xf>
    <xf numFmtId="0" fontId="8" fillId="0" borderId="2" xfId="0" applyFont="1" applyBorder="1" applyAlignment="1">
      <alignment horizontal="left" vertical="center" wrapText="1"/>
    </xf>
    <xf numFmtId="0" fontId="8" fillId="7" borderId="6" xfId="0" applyFont="1" applyFill="1" applyBorder="1" applyAlignment="1">
      <alignment horizontal="center" vertical="center" wrapText="1"/>
    </xf>
    <xf numFmtId="10" fontId="8" fillId="7" borderId="8" xfId="6" applyNumberFormat="1" applyFont="1" applyFill="1" applyBorder="1" applyAlignment="1">
      <alignment horizontal="right" vertical="center" wrapText="1"/>
    </xf>
    <xf numFmtId="0" fontId="9" fillId="8" borderId="1" xfId="0" applyFont="1" applyFill="1" applyBorder="1" applyAlignment="1">
      <alignment vertical="center"/>
    </xf>
    <xf numFmtId="0" fontId="10" fillId="8" borderId="1" xfId="0" applyFont="1" applyFill="1" applyBorder="1" applyAlignment="1">
      <alignment vertical="center"/>
    </xf>
    <xf numFmtId="0" fontId="9" fillId="8" borderId="1" xfId="0" applyFont="1" applyFill="1" applyBorder="1" applyAlignment="1">
      <alignment vertical="center"/>
    </xf>
    <xf numFmtId="0" fontId="9" fillId="8" borderId="1" xfId="0" applyFont="1" applyFill="1" applyBorder="1" applyAlignment="1">
      <alignment horizontal="right" vertical="center"/>
    </xf>
    <xf numFmtId="0" fontId="45" fillId="0" borderId="1" xfId="0" applyFont="1" applyBorder="1" applyAlignment="1">
      <alignment vertical="center" wrapText="1"/>
    </xf>
    <xf numFmtId="0" fontId="46" fillId="0" borderId="1" xfId="0" applyFont="1" applyBorder="1" applyAlignment="1">
      <alignment horizontal="center" vertical="center"/>
    </xf>
    <xf numFmtId="0" fontId="25" fillId="18" borderId="1" xfId="0" applyFont="1" applyFill="1" applyBorder="1" applyAlignment="1">
      <alignment horizontal="center" vertical="center"/>
    </xf>
    <xf numFmtId="0" fontId="25" fillId="18" borderId="1" xfId="0" applyFont="1" applyFill="1" applyBorder="1" applyAlignment="1">
      <alignment horizontal="right" vertical="center"/>
    </xf>
    <xf numFmtId="0" fontId="25" fillId="0" borderId="1" xfId="0" applyFont="1" applyBorder="1" applyAlignment="1">
      <alignment horizontal="center" vertical="center"/>
    </xf>
    <xf numFmtId="0" fontId="46" fillId="19" borderId="1" xfId="0" applyFont="1" applyFill="1" applyBorder="1" applyAlignment="1">
      <alignment horizontal="center" vertical="center"/>
    </xf>
    <xf numFmtId="0" fontId="46" fillId="19" borderId="1" xfId="0" applyFont="1" applyFill="1" applyBorder="1" applyAlignment="1">
      <alignment horizontal="right" vertical="center"/>
    </xf>
    <xf numFmtId="3" fontId="9" fillId="6" borderId="1" xfId="0" applyNumberFormat="1" applyFont="1" applyFill="1" applyBorder="1" applyAlignment="1">
      <alignment horizontal="right" vertical="center"/>
    </xf>
    <xf numFmtId="0" fontId="25" fillId="19" borderId="1" xfId="0" applyFont="1" applyFill="1" applyBorder="1" applyAlignment="1">
      <alignment horizontal="center" vertical="center"/>
    </xf>
    <xf numFmtId="0" fontId="25" fillId="6" borderId="1" xfId="0" applyFont="1" applyFill="1" applyBorder="1" applyAlignment="1">
      <alignment horizontal="right" vertical="center"/>
    </xf>
    <xf numFmtId="0" fontId="25" fillId="6" borderId="1" xfId="0" applyFont="1" applyFill="1" applyBorder="1" applyAlignment="1">
      <alignment horizontal="center" vertical="center"/>
    </xf>
    <xf numFmtId="0" fontId="25" fillId="19" borderId="1" xfId="0" applyFont="1" applyFill="1" applyBorder="1" applyAlignment="1">
      <alignment horizontal="right" vertical="center"/>
    </xf>
    <xf numFmtId="10" fontId="9" fillId="6" borderId="1" xfId="0" applyNumberFormat="1" applyFont="1" applyFill="1" applyBorder="1" applyAlignment="1">
      <alignment horizontal="right" vertical="center"/>
    </xf>
    <xf numFmtId="0" fontId="7" fillId="0" borderId="2" xfId="1" applyFont="1" applyFill="1" applyBorder="1" applyAlignment="1">
      <alignment vertical="center" wrapText="1"/>
    </xf>
    <xf numFmtId="0" fontId="7" fillId="0" borderId="2" xfId="1" applyFont="1" applyBorder="1" applyAlignment="1">
      <alignment vertical="center" wrapText="1"/>
    </xf>
    <xf numFmtId="0" fontId="8" fillId="0" borderId="2" xfId="1" applyFont="1" applyBorder="1" applyAlignment="1">
      <alignment vertical="center" wrapText="1"/>
    </xf>
    <xf numFmtId="0" fontId="0" fillId="13" borderId="1" xfId="0" applyFill="1" applyBorder="1" applyAlignment="1">
      <alignment vertical="center"/>
    </xf>
    <xf numFmtId="0" fontId="9" fillId="13" borderId="1" xfId="0" applyFont="1" applyFill="1" applyBorder="1" applyAlignment="1">
      <alignment horizontal="right" vertical="center"/>
    </xf>
    <xf numFmtId="0" fontId="9" fillId="13" borderId="1" xfId="0" applyFont="1" applyFill="1" applyBorder="1" applyAlignment="1">
      <alignment horizontal="right" vertical="center" wrapText="1"/>
    </xf>
    <xf numFmtId="15" fontId="10" fillId="0" borderId="1" xfId="0" applyNumberFormat="1" applyFont="1" applyBorder="1" applyAlignment="1">
      <alignment horizontal="right" vertical="center"/>
    </xf>
    <xf numFmtId="4" fontId="9" fillId="0" borderId="1" xfId="0" applyNumberFormat="1" applyFont="1" applyBorder="1" applyAlignment="1">
      <alignment horizontal="right" vertical="center"/>
    </xf>
    <xf numFmtId="0" fontId="10" fillId="4" borderId="1" xfId="0" applyFont="1" applyFill="1" applyBorder="1" applyAlignment="1">
      <alignment vertical="center" wrapText="1"/>
    </xf>
    <xf numFmtId="0" fontId="10" fillId="0" borderId="2" xfId="0" applyFont="1" applyBorder="1" applyAlignment="1">
      <alignment vertical="center" wrapText="1"/>
    </xf>
    <xf numFmtId="0" fontId="14" fillId="0" borderId="2" xfId="0" applyFont="1" applyBorder="1" applyAlignment="1">
      <alignment vertical="center" wrapText="1"/>
    </xf>
    <xf numFmtId="0" fontId="0" fillId="14" borderId="2" xfId="0" applyFill="1" applyBorder="1" applyAlignment="1">
      <alignment vertical="center" wrapText="1"/>
    </xf>
    <xf numFmtId="165" fontId="7" fillId="0" borderId="3" xfId="5" applyNumberFormat="1" applyFont="1" applyFill="1" applyBorder="1" applyAlignment="1">
      <alignment horizontal="center" vertical="center" wrapText="1"/>
    </xf>
    <xf numFmtId="165" fontId="9" fillId="0" borderId="2" xfId="5" applyNumberFormat="1" applyFont="1" applyBorder="1" applyAlignment="1">
      <alignment horizontal="right" vertical="center" wrapText="1"/>
    </xf>
    <xf numFmtId="165" fontId="10" fillId="0" borderId="2" xfId="5" applyNumberFormat="1" applyFont="1" applyBorder="1" applyAlignment="1">
      <alignment horizontal="right" vertical="center" wrapText="1"/>
    </xf>
    <xf numFmtId="165" fontId="9" fillId="14" borderId="1" xfId="5" applyNumberFormat="1" applyFont="1" applyFill="1" applyBorder="1" applyAlignment="1">
      <alignment horizontal="right" vertical="center" wrapText="1"/>
    </xf>
    <xf numFmtId="165" fontId="9" fillId="14" borderId="2" xfId="5" applyNumberFormat="1" applyFont="1" applyFill="1" applyBorder="1" applyAlignment="1">
      <alignment horizontal="right" vertical="center" wrapText="1"/>
    </xf>
    <xf numFmtId="165" fontId="10" fillId="14" borderId="1" xfId="5" applyNumberFormat="1" applyFont="1" applyFill="1" applyBorder="1" applyAlignment="1">
      <alignment horizontal="right" vertical="center" wrapText="1"/>
    </xf>
    <xf numFmtId="165" fontId="10" fillId="14" borderId="2" xfId="5" applyNumberFormat="1" applyFont="1" applyFill="1" applyBorder="1" applyAlignment="1">
      <alignment horizontal="right" vertical="center" wrapText="1"/>
    </xf>
    <xf numFmtId="0" fontId="9" fillId="0" borderId="1" xfId="0" applyFont="1" applyBorder="1" applyAlignment="1">
      <alignment vertical="center" wrapText="1"/>
    </xf>
    <xf numFmtId="169" fontId="10" fillId="0" borderId="1" xfId="5" applyNumberFormat="1" applyFont="1" applyBorder="1" applyAlignment="1">
      <alignment horizontal="right" vertical="center" wrapText="1"/>
    </xf>
    <xf numFmtId="0" fontId="32" fillId="0" borderId="0" xfId="0" applyFont="1" applyBorder="1" applyAlignment="1">
      <alignment horizontal="right"/>
    </xf>
    <xf numFmtId="165" fontId="10" fillId="0" borderId="8" xfId="5" applyNumberFormat="1" applyFont="1" applyBorder="1" applyAlignment="1">
      <alignment horizontal="right" vertical="center" wrapText="1"/>
    </xf>
    <xf numFmtId="165" fontId="9" fillId="0" borderId="9" xfId="5" applyNumberFormat="1" applyFont="1" applyBorder="1" applyAlignment="1">
      <alignment horizontal="right" vertical="center" wrapText="1"/>
    </xf>
    <xf numFmtId="0" fontId="0" fillId="8" borderId="5" xfId="0" applyFill="1" applyBorder="1" applyAlignment="1">
      <alignment vertical="center" wrapText="1"/>
    </xf>
    <xf numFmtId="3" fontId="9" fillId="0" borderId="9" xfId="0" applyNumberFormat="1" applyFont="1" applyBorder="1" applyAlignment="1">
      <alignment horizontal="right" vertical="center" wrapText="1"/>
    </xf>
    <xf numFmtId="0" fontId="9" fillId="0" borderId="9" xfId="0" applyFont="1" applyBorder="1" applyAlignment="1">
      <alignment horizontal="right" vertical="center" wrapText="1"/>
    </xf>
    <xf numFmtId="0" fontId="10" fillId="0" borderId="1" xfId="0" applyFont="1" applyBorder="1" applyAlignment="1">
      <alignment horizontal="justify" vertical="center"/>
    </xf>
    <xf numFmtId="165" fontId="9" fillId="17" borderId="1" xfId="5" applyNumberFormat="1" applyFont="1" applyFill="1" applyBorder="1" applyAlignment="1">
      <alignment horizontal="right" vertical="center" wrapText="1"/>
    </xf>
    <xf numFmtId="165" fontId="10" fillId="17" borderId="1" xfId="5" applyNumberFormat="1" applyFont="1" applyFill="1" applyBorder="1" applyAlignment="1">
      <alignment horizontal="right" vertical="center" wrapText="1"/>
    </xf>
    <xf numFmtId="16" fontId="9" fillId="0" borderId="1" xfId="0" applyNumberFormat="1" applyFont="1" applyBorder="1" applyAlignment="1">
      <alignment horizontal="center" vertical="center" wrapText="1"/>
    </xf>
    <xf numFmtId="9" fontId="9" fillId="0" borderId="1" xfId="0" applyNumberFormat="1" applyFont="1" applyBorder="1" applyAlignment="1">
      <alignment horizontal="center" vertical="center"/>
    </xf>
    <xf numFmtId="0" fontId="0" fillId="8" borderId="1" xfId="0" applyFill="1" applyBorder="1" applyAlignment="1">
      <alignment horizontal="center" vertical="center"/>
    </xf>
    <xf numFmtId="0" fontId="13" fillId="8" borderId="8" xfId="0" applyFont="1" applyFill="1" applyBorder="1" applyAlignment="1">
      <alignment horizontal="center" vertical="center"/>
    </xf>
    <xf numFmtId="0" fontId="8" fillId="8" borderId="8" xfId="0" applyFont="1" applyFill="1" applyBorder="1" applyAlignment="1">
      <alignment horizontal="center" vertical="center"/>
    </xf>
    <xf numFmtId="0" fontId="34" fillId="0" borderId="1" xfId="0" applyFont="1" applyBorder="1" applyAlignment="1">
      <alignment vertical="center"/>
    </xf>
    <xf numFmtId="0" fontId="8" fillId="0" borderId="2" xfId="0" applyFont="1" applyBorder="1" applyAlignment="1">
      <alignment vertical="center"/>
    </xf>
    <xf numFmtId="0" fontId="0" fillId="0" borderId="1" xfId="0" applyBorder="1" applyAlignment="1">
      <alignment vertical="center" wrapText="1"/>
    </xf>
    <xf numFmtId="0" fontId="10" fillId="8" borderId="1" xfId="0" applyFont="1" applyFill="1" applyBorder="1" applyAlignment="1">
      <alignment horizontal="center" vertical="center"/>
    </xf>
    <xf numFmtId="4" fontId="10" fillId="0" borderId="1" xfId="0" applyNumberFormat="1" applyFont="1" applyBorder="1" applyAlignment="1">
      <alignment horizontal="right" vertical="center"/>
    </xf>
    <xf numFmtId="0" fontId="8" fillId="7" borderId="1" xfId="0" applyFont="1" applyFill="1" applyBorder="1" applyAlignment="1">
      <alignment horizontal="center" vertical="center" wrapText="1"/>
    </xf>
    <xf numFmtId="0" fontId="8" fillId="7" borderId="8" xfId="0" applyFont="1" applyFill="1" applyBorder="1" applyAlignment="1">
      <alignment horizontal="center" vertical="center" wrapText="1"/>
    </xf>
    <xf numFmtId="0" fontId="9" fillId="8" borderId="8" xfId="0" applyFont="1" applyFill="1" applyBorder="1" applyAlignment="1">
      <alignment horizontal="center" vertical="center" wrapText="1"/>
    </xf>
    <xf numFmtId="0" fontId="7" fillId="0" borderId="1" xfId="0" applyFont="1" applyFill="1" applyBorder="1" applyAlignment="1">
      <alignment vertical="center" wrapText="1"/>
    </xf>
    <xf numFmtId="3" fontId="9" fillId="6" borderId="9" xfId="0" applyNumberFormat="1" applyFont="1" applyFill="1" applyBorder="1" applyAlignment="1">
      <alignment horizontal="right" vertical="center" wrapText="1"/>
    </xf>
    <xf numFmtId="165" fontId="10" fillId="6" borderId="9" xfId="5" applyNumberFormat="1" applyFont="1" applyFill="1" applyBorder="1" applyAlignment="1">
      <alignment horizontal="right" vertical="center" wrapText="1"/>
    </xf>
    <xf numFmtId="9" fontId="8" fillId="7" borderId="8" xfId="0" applyNumberFormat="1" applyFont="1" applyFill="1" applyBorder="1" applyAlignment="1">
      <alignment horizontal="center" vertical="center" wrapText="1"/>
    </xf>
    <xf numFmtId="165" fontId="10" fillId="0" borderId="3" xfId="5" applyNumberFormat="1" applyFont="1" applyBorder="1" applyAlignment="1">
      <alignment horizontal="right" vertical="center" wrapText="1"/>
    </xf>
    <xf numFmtId="165" fontId="9" fillId="0" borderId="3" xfId="5" applyNumberFormat="1" applyFont="1" applyBorder="1" applyAlignment="1">
      <alignment horizontal="right" vertical="center" wrapText="1"/>
    </xf>
    <xf numFmtId="0" fontId="0" fillId="0" borderId="0" xfId="0" applyAlignment="1">
      <alignment vertical="center" wrapText="1"/>
    </xf>
    <xf numFmtId="0" fontId="8" fillId="7" borderId="7" xfId="0" applyFont="1" applyFill="1" applyBorder="1" applyAlignment="1">
      <alignment horizontal="center" vertical="center" wrapText="1"/>
    </xf>
    <xf numFmtId="165" fontId="10" fillId="0" borderId="9" xfId="5" applyNumberFormat="1" applyFont="1" applyBorder="1" applyAlignment="1">
      <alignment horizontal="right" vertical="center" wrapText="1"/>
    </xf>
    <xf numFmtId="165" fontId="9" fillId="0" borderId="1" xfId="5" applyNumberFormat="1" applyFont="1" applyBorder="1" applyAlignment="1">
      <alignment horizontal="right" vertical="center"/>
    </xf>
    <xf numFmtId="165" fontId="0" fillId="0" borderId="1" xfId="5" applyNumberFormat="1" applyFont="1" applyBorder="1" applyAlignment="1">
      <alignment vertical="center"/>
    </xf>
    <xf numFmtId="165" fontId="0" fillId="8" borderId="1" xfId="5" applyNumberFormat="1" applyFont="1" applyFill="1" applyBorder="1" applyAlignment="1">
      <alignment vertical="center"/>
    </xf>
    <xf numFmtId="165" fontId="10" fillId="0" borderId="1" xfId="5" applyNumberFormat="1" applyFont="1" applyBorder="1" applyAlignment="1">
      <alignment horizontal="right" vertical="center"/>
    </xf>
    <xf numFmtId="165" fontId="25" fillId="0" borderId="1" xfId="5" applyNumberFormat="1" applyFont="1" applyBorder="1" applyAlignment="1">
      <alignment horizontal="right" vertical="center"/>
    </xf>
    <xf numFmtId="165" fontId="10" fillId="4" borderId="1" xfId="5" applyNumberFormat="1" applyFont="1" applyFill="1" applyBorder="1" applyAlignment="1">
      <alignment horizontal="right" vertical="center" wrapText="1"/>
    </xf>
    <xf numFmtId="0" fontId="48" fillId="0" borderId="1" xfId="0" applyFont="1" applyBorder="1" applyAlignment="1">
      <alignment horizontal="center" vertical="center" wrapText="1"/>
    </xf>
    <xf numFmtId="0" fontId="9" fillId="8" borderId="1" xfId="0" applyFont="1" applyFill="1" applyBorder="1" applyAlignment="1">
      <alignment horizontal="center" vertical="center" wrapText="1"/>
    </xf>
    <xf numFmtId="0" fontId="9" fillId="0" borderId="1" xfId="0" applyFont="1" applyBorder="1" applyAlignment="1">
      <alignment vertical="center" wrapText="1"/>
    </xf>
    <xf numFmtId="170" fontId="10" fillId="6" borderId="1" xfId="0" applyNumberFormat="1" applyFont="1" applyFill="1" applyBorder="1" applyAlignment="1">
      <alignment horizontal="center" vertical="center" wrapText="1"/>
    </xf>
    <xf numFmtId="171" fontId="10" fillId="0" borderId="1" xfId="0" applyNumberFormat="1" applyFont="1" applyBorder="1" applyAlignment="1">
      <alignment horizontal="right" vertical="center"/>
    </xf>
    <xf numFmtId="171" fontId="10" fillId="0" borderId="1" xfId="0" applyNumberFormat="1" applyFont="1" applyBorder="1" applyAlignment="1">
      <alignment horizontal="right" vertical="center" wrapText="1"/>
    </xf>
    <xf numFmtId="0" fontId="10" fillId="0" borderId="3" xfId="0" applyFont="1" applyBorder="1" applyAlignment="1">
      <alignment horizontal="right" vertical="center" wrapText="1"/>
    </xf>
    <xf numFmtId="0" fontId="9" fillId="0" borderId="3" xfId="0" applyFont="1" applyBorder="1" applyAlignment="1">
      <alignment horizontal="right" vertical="center" wrapText="1"/>
    </xf>
    <xf numFmtId="165" fontId="34" fillId="14" borderId="1" xfId="5" applyNumberFormat="1" applyFont="1" applyFill="1" applyBorder="1" applyAlignment="1">
      <alignment horizontal="right" vertical="center" wrapText="1"/>
    </xf>
    <xf numFmtId="0" fontId="49" fillId="8" borderId="1" xfId="0" applyFont="1" applyFill="1" applyBorder="1" applyAlignment="1">
      <alignment horizontal="justify" vertical="center" wrapText="1"/>
    </xf>
    <xf numFmtId="0" fontId="49" fillId="8" borderId="1" xfId="0" applyFont="1" applyFill="1" applyBorder="1" applyAlignment="1">
      <alignment horizontal="center" vertical="center" wrapText="1"/>
    </xf>
    <xf numFmtId="0" fontId="8" fillId="0" borderId="8" xfId="1" applyFont="1" applyBorder="1" applyAlignment="1">
      <alignment horizontal="center" vertical="center" wrapText="1"/>
    </xf>
    <xf numFmtId="0" fontId="8" fillId="0" borderId="13" xfId="1" applyFont="1" applyBorder="1" applyAlignment="1">
      <alignment horizontal="center" vertical="center" wrapText="1"/>
    </xf>
    <xf numFmtId="0" fontId="8" fillId="0" borderId="9" xfId="1" applyFont="1" applyBorder="1" applyAlignment="1">
      <alignment horizontal="center" vertical="center" wrapText="1"/>
    </xf>
    <xf numFmtId="0" fontId="8" fillId="0" borderId="8" xfId="1" applyFont="1" applyFill="1" applyBorder="1" applyAlignment="1">
      <alignment horizontal="center" vertical="center" wrapText="1"/>
    </xf>
    <xf numFmtId="0" fontId="8" fillId="0" borderId="9" xfId="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13"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0" xfId="0" applyFont="1" applyAlignment="1">
      <alignment horizontal="left" wrapText="1"/>
    </xf>
    <xf numFmtId="0" fontId="8" fillId="7" borderId="1" xfId="0" applyFont="1" applyFill="1" applyBorder="1" applyAlignment="1">
      <alignment horizontal="center" vertical="center" wrapText="1"/>
    </xf>
    <xf numFmtId="0" fontId="8" fillId="7" borderId="1" xfId="0" applyFont="1" applyFill="1" applyBorder="1" applyAlignment="1">
      <alignment horizontal="left" vertical="center" wrapText="1"/>
    </xf>
    <xf numFmtId="0" fontId="8" fillId="7" borderId="2" xfId="0" applyFont="1" applyFill="1" applyBorder="1" applyAlignment="1">
      <alignment horizontal="center" vertical="center" wrapText="1"/>
    </xf>
    <xf numFmtId="0" fontId="8" fillId="7" borderId="10" xfId="0" applyFont="1" applyFill="1" applyBorder="1" applyAlignment="1">
      <alignment horizontal="center" vertical="center" wrapText="1"/>
    </xf>
    <xf numFmtId="0" fontId="8" fillId="7" borderId="3" xfId="0" applyFont="1" applyFill="1" applyBorder="1" applyAlignment="1">
      <alignment horizontal="center" vertical="center" wrapText="1"/>
    </xf>
    <xf numFmtId="0" fontId="8" fillId="7" borderId="8" xfId="0" applyFont="1" applyFill="1" applyBorder="1" applyAlignment="1">
      <alignment horizontal="center" vertical="center" wrapText="1"/>
    </xf>
    <xf numFmtId="0" fontId="8" fillId="7" borderId="9" xfId="0" applyFont="1" applyFill="1" applyBorder="1" applyAlignment="1">
      <alignment horizontal="center" vertical="center" wrapText="1"/>
    </xf>
    <xf numFmtId="0" fontId="8" fillId="7" borderId="2" xfId="0" applyFont="1" applyFill="1" applyBorder="1" applyAlignment="1">
      <alignment horizontal="center" vertical="center"/>
    </xf>
    <xf numFmtId="0" fontId="8" fillId="7" borderId="3" xfId="0" applyFont="1" applyFill="1" applyBorder="1" applyAlignment="1">
      <alignment horizontal="center" vertical="center"/>
    </xf>
    <xf numFmtId="14" fontId="8" fillId="7" borderId="2" xfId="0" applyNumberFormat="1" applyFont="1" applyFill="1" applyBorder="1" applyAlignment="1">
      <alignment horizontal="center" vertical="center" wrapText="1"/>
    </xf>
    <xf numFmtId="14" fontId="8" fillId="7" borderId="10" xfId="0" applyNumberFormat="1" applyFont="1" applyFill="1" applyBorder="1" applyAlignment="1">
      <alignment horizontal="center" vertical="center" wrapText="1"/>
    </xf>
    <xf numFmtId="14" fontId="8" fillId="7" borderId="3" xfId="0" applyNumberFormat="1" applyFont="1" applyFill="1" applyBorder="1" applyAlignment="1">
      <alignment horizontal="center" vertical="center" wrapText="1"/>
    </xf>
    <xf numFmtId="0" fontId="8" fillId="8" borderId="1" xfId="0" applyFont="1" applyFill="1" applyBorder="1" applyAlignment="1">
      <alignment horizontal="center" vertical="center" wrapText="1"/>
    </xf>
    <xf numFmtId="0" fontId="8" fillId="8" borderId="8" xfId="0" applyFont="1" applyFill="1" applyBorder="1" applyAlignment="1">
      <alignment horizontal="center" vertical="center" wrapText="1"/>
    </xf>
    <xf numFmtId="0" fontId="9" fillId="8" borderId="2" xfId="0" applyFont="1" applyFill="1" applyBorder="1" applyAlignment="1">
      <alignment vertical="center" wrapText="1"/>
    </xf>
    <xf numFmtId="0" fontId="9" fillId="8" borderId="10" xfId="0" applyFont="1" applyFill="1" applyBorder="1" applyAlignment="1">
      <alignment vertical="center" wrapText="1"/>
    </xf>
    <xf numFmtId="0" fontId="9" fillId="8" borderId="3" xfId="0" applyFont="1" applyFill="1" applyBorder="1" applyAlignment="1">
      <alignment vertical="center" wrapText="1"/>
    </xf>
    <xf numFmtId="0" fontId="8" fillId="0" borderId="0" xfId="0" applyFont="1" applyAlignment="1">
      <alignment horizontal="left" vertical="center"/>
    </xf>
    <xf numFmtId="3" fontId="8" fillId="7" borderId="13" xfId="0" applyNumberFormat="1" applyFont="1" applyFill="1" applyBorder="1" applyAlignment="1">
      <alignment horizontal="left"/>
    </xf>
    <xf numFmtId="3" fontId="8" fillId="7" borderId="1" xfId="0" applyNumberFormat="1" applyFont="1" applyFill="1" applyBorder="1" applyAlignment="1">
      <alignment wrapText="1"/>
    </xf>
    <xf numFmtId="0" fontId="7" fillId="7" borderId="1" xfId="0" applyFont="1" applyFill="1" applyBorder="1" applyAlignment="1">
      <alignment wrapText="1"/>
    </xf>
    <xf numFmtId="3" fontId="8" fillId="7" borderId="9" xfId="0" applyNumberFormat="1" applyFont="1" applyFill="1" applyBorder="1" applyAlignment="1">
      <alignment wrapText="1"/>
    </xf>
    <xf numFmtId="0" fontId="8" fillId="7" borderId="9" xfId="0" applyFont="1" applyFill="1" applyBorder="1" applyAlignment="1">
      <alignment wrapText="1"/>
    </xf>
    <xf numFmtId="3" fontId="13" fillId="7" borderId="1" xfId="0" applyNumberFormat="1" applyFont="1" applyFill="1" applyBorder="1" applyAlignment="1">
      <alignment horizontal="center"/>
    </xf>
    <xf numFmtId="3" fontId="8" fillId="7" borderId="1" xfId="0" applyNumberFormat="1" applyFont="1" applyFill="1" applyBorder="1" applyAlignment="1">
      <alignment horizontal="left"/>
    </xf>
    <xf numFmtId="3" fontId="8" fillId="7" borderId="8" xfId="0" applyNumberFormat="1" applyFont="1" applyFill="1" applyBorder="1" applyAlignment="1">
      <alignment horizontal="left"/>
    </xf>
    <xf numFmtId="3" fontId="8" fillId="7" borderId="1" xfId="0" applyNumberFormat="1" applyFont="1" applyFill="1" applyBorder="1" applyAlignment="1"/>
    <xf numFmtId="0" fontId="7" fillId="7" borderId="1" xfId="0" applyFont="1" applyFill="1" applyBorder="1" applyAlignment="1"/>
    <xf numFmtId="0" fontId="7" fillId="7" borderId="13" xfId="0" applyFont="1" applyFill="1" applyBorder="1" applyAlignment="1"/>
    <xf numFmtId="3" fontId="8" fillId="7" borderId="8" xfId="0" applyNumberFormat="1" applyFont="1" applyFill="1" applyBorder="1" applyAlignment="1"/>
    <xf numFmtId="0" fontId="7" fillId="7" borderId="8" xfId="0" applyFont="1" applyFill="1" applyBorder="1" applyAlignment="1"/>
    <xf numFmtId="0" fontId="8" fillId="7" borderId="7" xfId="0" applyFont="1" applyFill="1" applyBorder="1" applyAlignment="1">
      <alignment horizontal="center" vertical="center"/>
    </xf>
    <xf numFmtId="0" fontId="8" fillId="7" borderId="6" xfId="0" applyFont="1" applyFill="1" applyBorder="1" applyAlignment="1">
      <alignment horizontal="center" vertical="center"/>
    </xf>
    <xf numFmtId="0" fontId="8" fillId="7" borderId="5" xfId="0" applyFont="1" applyFill="1" applyBorder="1" applyAlignment="1">
      <alignment horizontal="center" vertical="center"/>
    </xf>
    <xf numFmtId="0" fontId="8" fillId="7" borderId="4" xfId="0" applyFont="1" applyFill="1" applyBorder="1" applyAlignment="1">
      <alignment horizontal="center" vertical="center"/>
    </xf>
    <xf numFmtId="0" fontId="7" fillId="7" borderId="7" xfId="0" applyFont="1" applyFill="1" applyBorder="1" applyAlignment="1">
      <alignment horizontal="center"/>
    </xf>
    <xf numFmtId="0" fontId="7" fillId="7" borderId="6" xfId="0" applyFont="1" applyFill="1" applyBorder="1" applyAlignment="1">
      <alignment horizontal="center"/>
    </xf>
    <xf numFmtId="0" fontId="7" fillId="7" borderId="11" xfId="0" applyFont="1" applyFill="1" applyBorder="1" applyAlignment="1">
      <alignment horizontal="center"/>
    </xf>
    <xf numFmtId="0" fontId="7" fillId="7" borderId="12" xfId="0" applyFont="1" applyFill="1" applyBorder="1" applyAlignment="1">
      <alignment horizontal="center"/>
    </xf>
    <xf numFmtId="0" fontId="8" fillId="7" borderId="2" xfId="0" applyFont="1" applyFill="1" applyBorder="1" applyAlignment="1">
      <alignment horizontal="center"/>
    </xf>
    <xf numFmtId="0" fontId="8" fillId="7" borderId="10" xfId="0" applyFont="1" applyFill="1" applyBorder="1" applyAlignment="1">
      <alignment horizontal="center"/>
    </xf>
    <xf numFmtId="0" fontId="8" fillId="7" borderId="3" xfId="0" applyFont="1" applyFill="1" applyBorder="1" applyAlignment="1">
      <alignment horizontal="center"/>
    </xf>
    <xf numFmtId="0" fontId="34" fillId="6" borderId="1" xfId="0" applyFont="1" applyFill="1" applyBorder="1" applyAlignment="1">
      <alignment vertical="center"/>
    </xf>
    <xf numFmtId="10" fontId="10" fillId="6" borderId="1" xfId="0" applyNumberFormat="1" applyFont="1" applyFill="1" applyBorder="1" applyAlignment="1">
      <alignment horizontal="center" vertical="center" wrapText="1"/>
    </xf>
    <xf numFmtId="0" fontId="9" fillId="8" borderId="1" xfId="0" applyFont="1" applyFill="1" applyBorder="1" applyAlignment="1">
      <alignment horizontal="center" vertical="center" wrapText="1"/>
    </xf>
    <xf numFmtId="0" fontId="9" fillId="8" borderId="8" xfId="0" applyFont="1" applyFill="1" applyBorder="1" applyAlignment="1">
      <alignment horizontal="center" vertical="center" wrapText="1"/>
    </xf>
    <xf numFmtId="0" fontId="10" fillId="8" borderId="1" xfId="0" applyFont="1" applyFill="1" applyBorder="1" applyAlignment="1">
      <alignment vertical="center" wrapText="1"/>
    </xf>
    <xf numFmtId="0" fontId="0" fillId="8" borderId="13" xfId="0" applyFill="1" applyBorder="1" applyAlignment="1">
      <alignment vertical="center" wrapText="1"/>
    </xf>
    <xf numFmtId="0" fontId="0" fillId="8" borderId="9" xfId="0" applyFill="1" applyBorder="1" applyAlignment="1">
      <alignment vertical="center" wrapText="1"/>
    </xf>
    <xf numFmtId="0" fontId="9" fillId="8" borderId="3" xfId="0" applyFont="1" applyFill="1" applyBorder="1" applyAlignment="1">
      <alignment horizontal="center" vertical="center" wrapText="1"/>
    </xf>
    <xf numFmtId="0" fontId="10" fillId="8" borderId="8" xfId="0" applyFont="1" applyFill="1" applyBorder="1" applyAlignment="1">
      <alignment vertical="center" wrapText="1"/>
    </xf>
    <xf numFmtId="0" fontId="10" fillId="8" borderId="13" xfId="0" applyFont="1" applyFill="1" applyBorder="1" applyAlignment="1">
      <alignment vertical="center" wrapText="1"/>
    </xf>
    <xf numFmtId="0" fontId="10" fillId="8" borderId="9" xfId="0" applyFont="1" applyFill="1" applyBorder="1" applyAlignment="1">
      <alignment vertical="center" wrapText="1"/>
    </xf>
    <xf numFmtId="0" fontId="0" fillId="8" borderId="8" xfId="0" applyFill="1" applyBorder="1" applyAlignment="1">
      <alignment vertical="center" wrapText="1"/>
    </xf>
    <xf numFmtId="0" fontId="0" fillId="8" borderId="11" xfId="0" applyFill="1" applyBorder="1" applyAlignment="1">
      <alignment vertical="center" wrapText="1"/>
    </xf>
    <xf numFmtId="0" fontId="0" fillId="8" borderId="5" xfId="0" applyFill="1" applyBorder="1" applyAlignment="1">
      <alignment vertical="center" wrapText="1"/>
    </xf>
    <xf numFmtId="0" fontId="9" fillId="8" borderId="2" xfId="0" applyFont="1" applyFill="1" applyBorder="1" applyAlignment="1">
      <alignment horizontal="center" vertical="center" wrapText="1"/>
    </xf>
    <xf numFmtId="0" fontId="9" fillId="8" borderId="10" xfId="0" applyFont="1" applyFill="1" applyBorder="1" applyAlignment="1">
      <alignment horizontal="center" vertical="center" wrapText="1"/>
    </xf>
    <xf numFmtId="0" fontId="9" fillId="8" borderId="7" xfId="0" applyFont="1" applyFill="1" applyBorder="1" applyAlignment="1">
      <alignment horizontal="center" vertical="center" wrapText="1"/>
    </xf>
    <xf numFmtId="0" fontId="9" fillId="8" borderId="13" xfId="0" applyFont="1" applyFill="1" applyBorder="1" applyAlignment="1">
      <alignment horizontal="center" vertical="center" wrapText="1"/>
    </xf>
    <xf numFmtId="0" fontId="9" fillId="8" borderId="9" xfId="0" applyFont="1" applyFill="1" applyBorder="1" applyAlignment="1">
      <alignment horizontal="center" vertical="center" wrapText="1"/>
    </xf>
    <xf numFmtId="0" fontId="9" fillId="8" borderId="8" xfId="0" applyFont="1" applyFill="1" applyBorder="1" applyAlignment="1">
      <alignment vertical="center" wrapText="1"/>
    </xf>
    <xf numFmtId="0" fontId="9" fillId="8" borderId="11" xfId="0" applyFont="1" applyFill="1" applyBorder="1" applyAlignment="1">
      <alignment vertical="center" wrapText="1"/>
    </xf>
    <xf numFmtId="0" fontId="9" fillId="8" borderId="5" xfId="0" applyFont="1" applyFill="1" applyBorder="1" applyAlignment="1">
      <alignment vertical="center" wrapText="1"/>
    </xf>
    <xf numFmtId="0" fontId="9" fillId="8" borderId="13" xfId="0" applyFont="1" applyFill="1" applyBorder="1" applyAlignment="1">
      <alignment vertical="center" wrapText="1"/>
    </xf>
    <xf numFmtId="0" fontId="9" fillId="8" borderId="9" xfId="0" applyFont="1" applyFill="1" applyBorder="1" applyAlignment="1">
      <alignment vertical="center" wrapText="1"/>
    </xf>
    <xf numFmtId="0" fontId="9" fillId="8" borderId="6" xfId="0" applyFont="1" applyFill="1" applyBorder="1" applyAlignment="1">
      <alignment horizontal="center" vertical="center" wrapText="1"/>
    </xf>
    <xf numFmtId="0" fontId="10" fillId="8" borderId="3" xfId="0" applyFont="1" applyFill="1" applyBorder="1" applyAlignment="1">
      <alignment vertical="center" wrapText="1"/>
    </xf>
    <xf numFmtId="0" fontId="10" fillId="8" borderId="13" xfId="0" applyFont="1" applyFill="1" applyBorder="1" applyAlignment="1">
      <alignment horizontal="center" vertical="center" wrapText="1"/>
    </xf>
    <xf numFmtId="0" fontId="10" fillId="8" borderId="9" xfId="0" applyFont="1" applyFill="1" applyBorder="1" applyAlignment="1">
      <alignment horizontal="center" vertical="center" wrapText="1"/>
    </xf>
    <xf numFmtId="165" fontId="0" fillId="17" borderId="1" xfId="5" applyNumberFormat="1" applyFont="1" applyFill="1" applyBorder="1" applyAlignment="1">
      <alignment vertical="center" wrapText="1"/>
    </xf>
    <xf numFmtId="0" fontId="10" fillId="8" borderId="2" xfId="0" applyFont="1" applyFill="1" applyBorder="1" applyAlignment="1">
      <alignment vertical="center" wrapText="1"/>
    </xf>
    <xf numFmtId="0" fontId="9" fillId="8" borderId="8" xfId="0" applyFont="1" applyFill="1" applyBorder="1" applyAlignment="1">
      <alignment horizontal="center" vertical="center"/>
    </xf>
    <xf numFmtId="0" fontId="9" fillId="8" borderId="1" xfId="0" applyFont="1" applyFill="1" applyBorder="1" applyAlignment="1">
      <alignment horizontal="center" vertical="center"/>
    </xf>
    <xf numFmtId="0" fontId="9" fillId="8" borderId="3" xfId="0" applyFont="1" applyFill="1" applyBorder="1" applyAlignment="1">
      <alignment horizontal="center" vertical="center"/>
    </xf>
    <xf numFmtId="0" fontId="9" fillId="8" borderId="6" xfId="0" applyFont="1" applyFill="1" applyBorder="1" applyAlignment="1">
      <alignment horizontal="center" vertical="center"/>
    </xf>
    <xf numFmtId="0" fontId="9" fillId="8" borderId="14" xfId="0" applyFont="1" applyFill="1" applyBorder="1" applyAlignment="1">
      <alignment horizontal="center" vertical="center" wrapText="1"/>
    </xf>
    <xf numFmtId="0" fontId="9" fillId="8" borderId="19" xfId="0" applyFont="1" applyFill="1" applyBorder="1" applyAlignment="1">
      <alignment horizontal="center" vertical="center" wrapText="1"/>
    </xf>
    <xf numFmtId="0" fontId="0" fillId="8" borderId="7" xfId="0" applyFill="1" applyBorder="1"/>
    <xf numFmtId="0" fontId="0" fillId="8" borderId="6" xfId="0" applyFill="1" applyBorder="1"/>
    <xf numFmtId="0" fontId="0" fillId="8" borderId="5" xfId="0" applyFill="1" applyBorder="1"/>
    <xf numFmtId="0" fontId="0" fillId="8" borderId="4" xfId="0" applyFill="1" applyBorder="1"/>
    <xf numFmtId="0" fontId="9" fillId="8" borderId="8" xfId="0" applyFont="1" applyFill="1" applyBorder="1" applyAlignment="1">
      <alignment vertical="center"/>
    </xf>
    <xf numFmtId="0" fontId="9" fillId="8" borderId="13" xfId="0" applyFont="1" applyFill="1" applyBorder="1" applyAlignment="1">
      <alignment vertical="center"/>
    </xf>
    <xf numFmtId="0" fontId="9" fillId="8" borderId="9" xfId="0" applyFont="1" applyFill="1" applyBorder="1" applyAlignment="1">
      <alignment vertical="center"/>
    </xf>
    <xf numFmtId="0" fontId="9" fillId="8" borderId="2" xfId="0" applyFont="1" applyFill="1" applyBorder="1" applyAlignment="1">
      <alignment horizontal="center" vertical="center"/>
    </xf>
    <xf numFmtId="0" fontId="29" fillId="0" borderId="1" xfId="30" applyFont="1" applyFill="1" applyBorder="1" applyAlignment="1">
      <alignment horizontal="left" vertical="center" wrapText="1" indent="1"/>
    </xf>
    <xf numFmtId="0" fontId="7" fillId="0" borderId="1" xfId="30" applyFont="1" applyFill="1" applyBorder="1" applyAlignment="1">
      <alignment horizontal="left" vertical="center" wrapText="1"/>
    </xf>
    <xf numFmtId="49" fontId="7" fillId="8" borderId="11" xfId="29" applyNumberFormat="1" applyFont="1" applyFill="1" applyBorder="1" applyAlignment="1">
      <alignment horizontal="center" vertical="center" wrapText="1"/>
    </xf>
    <xf numFmtId="49" fontId="7" fillId="8" borderId="5" xfId="29" applyNumberFormat="1" applyFont="1" applyFill="1" applyBorder="1" applyAlignment="1">
      <alignment horizontal="center" vertical="center" wrapText="1"/>
    </xf>
    <xf numFmtId="0" fontId="7" fillId="8" borderId="1" xfId="28" applyFont="1" applyFill="1" applyBorder="1" applyAlignment="1">
      <alignment horizontal="center" vertical="center" wrapText="1"/>
    </xf>
    <xf numFmtId="0" fontId="7" fillId="8" borderId="7" xfId="29" applyFont="1" applyFill="1" applyBorder="1" applyAlignment="1">
      <alignment horizontal="center" vertical="top" wrapText="1"/>
    </xf>
    <xf numFmtId="0" fontId="7" fillId="8" borderId="14" xfId="29" applyFont="1" applyFill="1" applyBorder="1" applyAlignment="1">
      <alignment horizontal="center" vertical="top" wrapText="1"/>
    </xf>
    <xf numFmtId="0" fontId="7" fillId="8" borderId="6" xfId="29" applyFont="1" applyFill="1" applyBorder="1" applyAlignment="1">
      <alignment horizontal="center" vertical="top" wrapText="1"/>
    </xf>
    <xf numFmtId="0" fontId="7" fillId="8" borderId="11" xfId="29" applyFont="1" applyFill="1" applyBorder="1" applyAlignment="1">
      <alignment horizontal="center" vertical="top" wrapText="1"/>
    </xf>
    <xf numFmtId="0" fontId="7" fillId="8" borderId="0" xfId="29" applyFont="1" applyFill="1" applyBorder="1" applyAlignment="1">
      <alignment horizontal="center" vertical="top" wrapText="1"/>
    </xf>
    <xf numFmtId="0" fontId="7" fillId="8" borderId="12" xfId="29" applyFont="1" applyFill="1" applyBorder="1" applyAlignment="1">
      <alignment horizontal="center" vertical="top" wrapText="1"/>
    </xf>
    <xf numFmtId="0" fontId="7" fillId="8" borderId="5" xfId="29" applyFont="1" applyFill="1" applyBorder="1" applyAlignment="1">
      <alignment horizontal="center" vertical="top" wrapText="1"/>
    </xf>
    <xf numFmtId="0" fontId="7" fillId="8" borderId="18" xfId="29" applyFont="1" applyFill="1" applyBorder="1" applyAlignment="1">
      <alignment horizontal="center" vertical="top" wrapText="1"/>
    </xf>
    <xf numFmtId="0" fontId="7" fillId="8" borderId="4" xfId="29" applyFont="1" applyFill="1" applyBorder="1" applyAlignment="1">
      <alignment horizontal="center" vertical="top" wrapText="1"/>
    </xf>
    <xf numFmtId="0" fontId="8" fillId="8" borderId="1" xfId="29" applyFont="1" applyFill="1" applyBorder="1" applyAlignment="1">
      <alignment horizontal="center" vertical="center" wrapText="1"/>
    </xf>
    <xf numFmtId="0" fontId="8" fillId="8" borderId="8" xfId="29" applyNumberFormat="1" applyFont="1" applyFill="1" applyBorder="1" applyAlignment="1">
      <alignment horizontal="center" vertical="center" wrapText="1"/>
    </xf>
    <xf numFmtId="0" fontId="7" fillId="8" borderId="11" xfId="30" applyFont="1" applyFill="1" applyBorder="1" applyAlignment="1">
      <alignment horizontal="center" vertical="center" wrapText="1"/>
    </xf>
    <xf numFmtId="0" fontId="7" fillId="8" borderId="5" xfId="30" applyFont="1" applyFill="1" applyBorder="1" applyAlignment="1">
      <alignment horizontal="center" vertical="center" wrapText="1"/>
    </xf>
    <xf numFmtId="0" fontId="8" fillId="8" borderId="1" xfId="29" applyNumberFormat="1" applyFont="1" applyFill="1" applyBorder="1" applyAlignment="1">
      <alignment horizontal="center" vertical="center" wrapText="1"/>
    </xf>
    <xf numFmtId="0" fontId="7" fillId="8" borderId="1" xfId="3" applyFont="1" applyFill="1" applyBorder="1" applyAlignment="1">
      <alignment horizontal="center"/>
    </xf>
    <xf numFmtId="0" fontId="8" fillId="8" borderId="7" xfId="31" applyFont="1" applyFill="1" applyBorder="1" applyAlignment="1">
      <alignment horizontal="center" vertical="center"/>
    </xf>
    <xf numFmtId="0" fontId="8" fillId="8" borderId="14" xfId="31" applyFont="1" applyFill="1" applyBorder="1" applyAlignment="1">
      <alignment horizontal="center" vertical="center"/>
    </xf>
    <xf numFmtId="0" fontId="8" fillId="8" borderId="6" xfId="31" applyFont="1" applyFill="1" applyBorder="1" applyAlignment="1">
      <alignment horizontal="center" vertical="center"/>
    </xf>
    <xf numFmtId="0" fontId="8" fillId="8" borderId="11" xfId="31" applyFont="1" applyFill="1" applyBorder="1" applyAlignment="1">
      <alignment horizontal="center" vertical="center"/>
    </xf>
    <xf numFmtId="0" fontId="8" fillId="8" borderId="5" xfId="31" applyFont="1" applyFill="1" applyBorder="1" applyAlignment="1">
      <alignment horizontal="center" vertical="center"/>
    </xf>
    <xf numFmtId="0" fontId="8" fillId="8" borderId="1" xfId="31" applyFont="1" applyFill="1" applyBorder="1" applyAlignment="1">
      <alignment horizontal="center" vertical="center" wrapText="1"/>
    </xf>
    <xf numFmtId="0" fontId="8" fillId="8" borderId="1" xfId="31" applyFont="1" applyFill="1" applyBorder="1" applyAlignment="1">
      <alignment horizontal="center" vertical="center"/>
    </xf>
    <xf numFmtId="0" fontId="31" fillId="8" borderId="1" xfId="31" applyFont="1" applyFill="1" applyBorder="1" applyAlignment="1">
      <alignment horizontal="center" vertical="center"/>
    </xf>
    <xf numFmtId="0" fontId="8" fillId="8" borderId="7" xfId="3" applyFont="1" applyFill="1" applyBorder="1" applyAlignment="1">
      <alignment horizontal="center" vertical="center" wrapText="1"/>
    </xf>
    <xf numFmtId="0" fontId="8" fillId="8" borderId="6" xfId="3" applyFont="1" applyFill="1" applyBorder="1" applyAlignment="1">
      <alignment horizontal="center" vertical="center" wrapText="1"/>
    </xf>
    <xf numFmtId="0" fontId="10" fillId="8" borderId="7" xfId="0" applyFont="1" applyFill="1" applyBorder="1" applyAlignment="1">
      <alignment vertical="center" wrapText="1"/>
    </xf>
    <xf numFmtId="0" fontId="10" fillId="8" borderId="6" xfId="0" applyFont="1" applyFill="1" applyBorder="1" applyAlignment="1">
      <alignment vertical="center" wrapText="1"/>
    </xf>
    <xf numFmtId="0" fontId="10" fillId="8" borderId="11" xfId="0" applyFont="1" applyFill="1" applyBorder="1" applyAlignment="1">
      <alignment vertical="center" wrapText="1"/>
    </xf>
    <xf numFmtId="0" fontId="10" fillId="8" borderId="12" xfId="0" applyFont="1" applyFill="1" applyBorder="1" applyAlignment="1">
      <alignment vertical="center" wrapText="1"/>
    </xf>
    <xf numFmtId="0" fontId="10" fillId="8" borderId="5" xfId="0" applyFont="1" applyFill="1" applyBorder="1" applyAlignment="1">
      <alignment vertical="center" wrapText="1"/>
    </xf>
    <xf numFmtId="0" fontId="10" fillId="8" borderId="18" xfId="0" applyFont="1" applyFill="1" applyBorder="1" applyAlignment="1">
      <alignment vertical="center" wrapText="1"/>
    </xf>
    <xf numFmtId="0" fontId="8" fillId="7" borderId="8" xfId="0" applyFont="1" applyFill="1" applyBorder="1" applyAlignment="1">
      <alignment vertical="center" wrapText="1"/>
    </xf>
    <xf numFmtId="0" fontId="8" fillId="8" borderId="2" xfId="0" applyFont="1" applyFill="1" applyBorder="1" applyAlignment="1">
      <alignment horizontal="center" vertical="center" wrapText="1"/>
    </xf>
    <xf numFmtId="0" fontId="8" fillId="8" borderId="3" xfId="0" applyFont="1" applyFill="1" applyBorder="1" applyAlignment="1">
      <alignment horizontal="center" vertical="center" wrapText="1"/>
    </xf>
    <xf numFmtId="0" fontId="8" fillId="7" borderId="1" xfId="0" applyFont="1" applyFill="1" applyBorder="1" applyAlignment="1">
      <alignment vertical="center" wrapText="1"/>
    </xf>
    <xf numFmtId="0" fontId="9" fillId="0" borderId="2" xfId="0" applyFont="1" applyBorder="1" applyAlignment="1">
      <alignment vertical="center"/>
    </xf>
    <xf numFmtId="0" fontId="9" fillId="0" borderId="10" xfId="0" applyFont="1" applyBorder="1" applyAlignment="1">
      <alignment vertical="center"/>
    </xf>
    <xf numFmtId="0" fontId="9" fillId="0" borderId="3" xfId="0" applyFont="1" applyBorder="1" applyAlignment="1">
      <alignment vertical="center"/>
    </xf>
    <xf numFmtId="0" fontId="9" fillId="0" borderId="1" xfId="0" applyFont="1" applyBorder="1" applyAlignment="1">
      <alignment vertical="center" wrapText="1"/>
    </xf>
    <xf numFmtId="0" fontId="10" fillId="0" borderId="1" xfId="0" applyFont="1" applyBorder="1" applyAlignment="1">
      <alignment horizontal="center" vertical="center"/>
    </xf>
    <xf numFmtId="0" fontId="10" fillId="0" borderId="8" xfId="0" applyFont="1" applyBorder="1" applyAlignment="1">
      <alignment horizontal="center" vertical="center"/>
    </xf>
    <xf numFmtId="0" fontId="9" fillId="8" borderId="5" xfId="0" applyFont="1" applyFill="1" applyBorder="1" applyAlignment="1">
      <alignment horizontal="center" vertical="center" wrapText="1"/>
    </xf>
    <xf numFmtId="0" fontId="8" fillId="0" borderId="0" xfId="0" applyFont="1" applyAlignment="1">
      <alignment horizontal="left"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vertical="center" wrapText="1"/>
    </xf>
    <xf numFmtId="0" fontId="8" fillId="0" borderId="2" xfId="0" applyFont="1" applyFill="1" applyBorder="1" applyAlignment="1">
      <alignment vertical="center" wrapText="1"/>
    </xf>
    <xf numFmtId="0" fontId="7" fillId="0" borderId="1" xfId="0" applyFont="1" applyFill="1" applyBorder="1" applyAlignment="1">
      <alignment vertical="center" wrapText="1"/>
    </xf>
    <xf numFmtId="0" fontId="7" fillId="0" borderId="2" xfId="0" applyFont="1" applyFill="1" applyBorder="1" applyAlignment="1">
      <alignment vertical="center" wrapText="1"/>
    </xf>
    <xf numFmtId="0" fontId="10" fillId="8" borderId="8" xfId="0" applyFont="1" applyFill="1" applyBorder="1" applyAlignment="1">
      <alignment horizontal="center" vertical="center" wrapText="1"/>
    </xf>
    <xf numFmtId="0" fontId="10" fillId="8" borderId="8" xfId="0" applyFont="1" applyFill="1" applyBorder="1" applyAlignment="1">
      <alignment horizontal="center" vertical="center"/>
    </xf>
    <xf numFmtId="0" fontId="10" fillId="8" borderId="9" xfId="0" applyFont="1" applyFill="1" applyBorder="1" applyAlignment="1">
      <alignment horizontal="center" vertical="center"/>
    </xf>
    <xf numFmtId="0" fontId="14" fillId="8" borderId="2" xfId="1" applyFont="1" applyFill="1" applyBorder="1" applyAlignment="1" applyProtection="1">
      <alignment horizontal="center" vertical="center"/>
    </xf>
    <xf numFmtId="0" fontId="14" fillId="8" borderId="10" xfId="1" applyFont="1" applyFill="1" applyBorder="1" applyAlignment="1">
      <alignment horizontal="center" vertical="center"/>
    </xf>
    <xf numFmtId="0" fontId="14" fillId="8" borderId="3" xfId="1" applyFont="1" applyFill="1" applyBorder="1" applyAlignment="1">
      <alignment horizontal="center" vertical="center"/>
    </xf>
    <xf numFmtId="0" fontId="14" fillId="8" borderId="2" xfId="1" applyFont="1" applyFill="1" applyBorder="1" applyAlignment="1" applyProtection="1">
      <alignment horizontal="center"/>
    </xf>
    <xf numFmtId="0" fontId="14" fillId="8" borderId="3" xfId="1" applyFont="1" applyFill="1" applyBorder="1" applyAlignment="1">
      <alignment horizontal="center"/>
    </xf>
    <xf numFmtId="0" fontId="14" fillId="8" borderId="8" xfId="23" applyNumberFormat="1" applyFont="1" applyFill="1" applyBorder="1" applyAlignment="1" applyProtection="1">
      <alignment horizontal="center" vertical="center"/>
    </xf>
    <xf numFmtId="0" fontId="14" fillId="8" borderId="13" xfId="23" applyNumberFormat="1" applyFont="1" applyFill="1" applyBorder="1" applyAlignment="1" applyProtection="1">
      <alignment horizontal="center" vertical="center"/>
    </xf>
    <xf numFmtId="0" fontId="14" fillId="8" borderId="8" xfId="23" applyNumberFormat="1" applyFont="1" applyFill="1" applyBorder="1" applyAlignment="1" applyProtection="1">
      <alignment horizontal="center" vertical="center" wrapText="1"/>
    </xf>
    <xf numFmtId="0" fontId="14" fillId="8" borderId="13" xfId="23" applyNumberFormat="1" applyFont="1" applyFill="1" applyBorder="1" applyAlignment="1" applyProtection="1">
      <alignment horizontal="center" vertical="center" wrapText="1"/>
    </xf>
    <xf numFmtId="0" fontId="15" fillId="0" borderId="8" xfId="1" applyFont="1" applyBorder="1" applyAlignment="1" applyProtection="1">
      <alignment horizontal="center" vertical="center" wrapText="1"/>
    </xf>
    <xf numFmtId="0" fontId="15" fillId="0" borderId="13" xfId="1" applyFont="1" applyBorder="1" applyAlignment="1" applyProtection="1">
      <alignment horizontal="center" vertical="center" wrapText="1"/>
    </xf>
    <xf numFmtId="0" fontId="15" fillId="0" borderId="9" xfId="1" applyFont="1" applyBorder="1" applyAlignment="1" applyProtection="1">
      <alignment horizontal="center" vertical="center" wrapText="1"/>
    </xf>
    <xf numFmtId="0" fontId="15" fillId="0" borderId="8" xfId="1" applyFont="1" applyFill="1" applyBorder="1" applyAlignment="1" applyProtection="1">
      <alignment horizontal="center" vertical="center" wrapText="1"/>
    </xf>
    <xf numFmtId="0" fontId="15" fillId="0" borderId="13" xfId="1" applyFont="1" applyFill="1" applyBorder="1" applyAlignment="1" applyProtection="1">
      <alignment horizontal="center" vertical="center" wrapText="1"/>
    </xf>
    <xf numFmtId="0" fontId="15" fillId="0" borderId="9" xfId="1" applyFont="1" applyFill="1" applyBorder="1" applyAlignment="1" applyProtection="1">
      <alignment horizontal="center" vertical="center" wrapText="1"/>
    </xf>
    <xf numFmtId="0" fontId="15" fillId="8" borderId="8" xfId="1" applyFont="1" applyFill="1" applyBorder="1" applyAlignment="1" applyProtection="1">
      <alignment horizontal="center"/>
    </xf>
    <xf numFmtId="0" fontId="15" fillId="8" borderId="13" xfId="1" applyFont="1" applyFill="1" applyBorder="1" applyAlignment="1">
      <alignment horizontal="center"/>
    </xf>
    <xf numFmtId="0" fontId="15" fillId="8" borderId="9" xfId="1" applyFont="1" applyFill="1" applyBorder="1" applyAlignment="1">
      <alignment horizontal="center"/>
    </xf>
    <xf numFmtId="0" fontId="14" fillId="8" borderId="8" xfId="1" applyFont="1" applyFill="1" applyBorder="1" applyAlignment="1" applyProtection="1">
      <alignment horizontal="center" vertical="center"/>
    </xf>
    <xf numFmtId="0" fontId="15" fillId="8" borderId="13" xfId="1" applyFont="1" applyFill="1" applyBorder="1" applyAlignment="1">
      <alignment horizontal="center" vertical="center"/>
    </xf>
    <xf numFmtId="0" fontId="15" fillId="8" borderId="9" xfId="1" applyFont="1" applyFill="1" applyBorder="1" applyAlignment="1">
      <alignment horizontal="center" vertical="center"/>
    </xf>
    <xf numFmtId="0" fontId="14" fillId="8" borderId="8" xfId="1" applyFont="1" applyFill="1" applyBorder="1" applyAlignment="1" applyProtection="1">
      <alignment horizontal="center" vertical="center" wrapText="1"/>
    </xf>
    <xf numFmtId="0" fontId="15" fillId="8" borderId="13" xfId="1" applyFont="1" applyFill="1" applyBorder="1" applyAlignment="1">
      <alignment horizontal="center" vertical="center" wrapText="1"/>
    </xf>
    <xf numFmtId="0" fontId="15" fillId="8" borderId="9" xfId="1" applyFont="1" applyFill="1" applyBorder="1" applyAlignment="1">
      <alignment horizontal="center" vertical="center" wrapText="1"/>
    </xf>
    <xf numFmtId="0" fontId="15" fillId="0" borderId="13" xfId="1" applyFont="1" applyBorder="1" applyAlignment="1">
      <alignment horizontal="center" vertical="center" wrapText="1"/>
    </xf>
    <xf numFmtId="0" fontId="15" fillId="0" borderId="9" xfId="1" applyFont="1" applyBorder="1" applyAlignment="1">
      <alignment horizontal="center" vertical="center" wrapText="1"/>
    </xf>
    <xf numFmtId="0" fontId="15" fillId="8" borderId="8" xfId="1" applyFont="1" applyFill="1" applyBorder="1" applyAlignment="1" applyProtection="1">
      <alignment horizontal="center" vertical="center" wrapText="1"/>
    </xf>
    <xf numFmtId="0" fontId="7" fillId="7" borderId="1" xfId="0" applyFont="1" applyFill="1" applyBorder="1" applyAlignment="1">
      <alignment vertical="center" wrapText="1"/>
    </xf>
    <xf numFmtId="3" fontId="8" fillId="7" borderId="1" xfId="0" applyNumberFormat="1" applyFont="1" applyFill="1" applyBorder="1" applyAlignment="1">
      <alignment horizontal="center" vertical="center" wrapText="1"/>
    </xf>
    <xf numFmtId="0" fontId="9" fillId="0" borderId="1" xfId="0" applyFont="1" applyBorder="1" applyAlignment="1">
      <alignment horizontal="left" vertical="center" wrapText="1" indent="1"/>
    </xf>
    <xf numFmtId="0" fontId="8" fillId="7" borderId="8" xfId="1" applyFont="1" applyFill="1" applyBorder="1" applyAlignment="1">
      <alignment horizontal="center" vertical="center" wrapText="1"/>
    </xf>
    <xf numFmtId="0" fontId="8" fillId="7" borderId="9" xfId="1" applyFont="1" applyFill="1" applyBorder="1" applyAlignment="1">
      <alignment horizontal="center" vertical="center" wrapText="1"/>
    </xf>
    <xf numFmtId="167" fontId="8" fillId="7" borderId="8" xfId="5" applyNumberFormat="1" applyFont="1" applyFill="1" applyBorder="1" applyAlignment="1">
      <alignment horizontal="center" vertical="center" wrapText="1"/>
    </xf>
    <xf numFmtId="167" fontId="8" fillId="7" borderId="9" xfId="5" applyNumberFormat="1" applyFont="1" applyFill="1" applyBorder="1" applyAlignment="1">
      <alignment horizontal="center" vertical="center" wrapText="1"/>
    </xf>
    <xf numFmtId="43" fontId="8" fillId="7" borderId="8" xfId="5" applyFont="1" applyFill="1" applyBorder="1" applyAlignment="1">
      <alignment horizontal="center" vertical="center" wrapText="1"/>
    </xf>
    <xf numFmtId="43" fontId="8" fillId="7" borderId="9" xfId="5" applyFont="1" applyFill="1" applyBorder="1" applyAlignment="1">
      <alignment horizontal="center" vertical="center" wrapText="1"/>
    </xf>
    <xf numFmtId="3" fontId="8" fillId="7" borderId="8" xfId="1" applyNumberFormat="1" applyFont="1" applyFill="1" applyBorder="1" applyAlignment="1">
      <alignment horizontal="center" vertical="center" wrapText="1"/>
    </xf>
    <xf numFmtId="3" fontId="8" fillId="7" borderId="9" xfId="1" applyNumberFormat="1" applyFont="1" applyFill="1" applyBorder="1" applyAlignment="1">
      <alignment horizontal="center" vertical="center" wrapText="1"/>
    </xf>
    <xf numFmtId="0" fontId="9" fillId="6" borderId="1" xfId="0" applyFont="1" applyFill="1" applyBorder="1" applyAlignment="1">
      <alignment vertical="center"/>
    </xf>
    <xf numFmtId="0" fontId="8" fillId="7" borderId="1" xfId="1" applyFont="1" applyFill="1" applyBorder="1" applyAlignment="1">
      <alignment vertical="center"/>
    </xf>
    <xf numFmtId="0" fontId="9" fillId="8" borderId="1" xfId="0" applyFont="1" applyFill="1" applyBorder="1" applyAlignment="1">
      <alignment vertical="center" wrapText="1"/>
    </xf>
    <xf numFmtId="0" fontId="8" fillId="7" borderId="2" xfId="0" applyFont="1" applyFill="1" applyBorder="1" applyAlignment="1">
      <alignment vertical="center" wrapText="1"/>
    </xf>
    <xf numFmtId="0" fontId="8" fillId="7" borderId="7" xfId="0" applyFont="1" applyFill="1" applyBorder="1" applyAlignment="1">
      <alignment vertical="center" wrapText="1"/>
    </xf>
    <xf numFmtId="0" fontId="9" fillId="8" borderId="1" xfId="0" applyFont="1" applyFill="1" applyBorder="1" applyAlignment="1">
      <alignment horizontal="center" vertical="center" textRotation="90" wrapText="1"/>
    </xf>
    <xf numFmtId="0" fontId="8" fillId="8" borderId="1" xfId="0" applyFont="1" applyFill="1" applyBorder="1" applyAlignment="1">
      <alignment horizontal="center" vertical="center" textRotation="90"/>
    </xf>
    <xf numFmtId="0" fontId="8" fillId="8" borderId="2" xfId="0" applyFont="1" applyFill="1" applyBorder="1" applyAlignment="1">
      <alignment horizontal="center" vertical="center" textRotation="90"/>
    </xf>
    <xf numFmtId="0" fontId="9" fillId="0" borderId="1" xfId="0" applyFont="1" applyBorder="1" applyAlignment="1">
      <alignment horizontal="right" vertical="center"/>
    </xf>
    <xf numFmtId="0" fontId="13" fillId="8" borderId="1" xfId="0" applyFont="1" applyFill="1" applyBorder="1" applyAlignment="1">
      <alignment horizontal="center" vertical="center"/>
    </xf>
    <xf numFmtId="0" fontId="8" fillId="8" borderId="8" xfId="0" applyFont="1" applyFill="1" applyBorder="1" applyAlignment="1">
      <alignment horizontal="center" vertical="center"/>
    </xf>
    <xf numFmtId="15" fontId="21" fillId="0" borderId="0" xfId="0" applyNumberFormat="1" applyFont="1" applyFill="1" applyBorder="1" applyAlignment="1">
      <alignment horizontal="center" vertical="center"/>
    </xf>
    <xf numFmtId="15" fontId="8" fillId="8" borderId="7" xfId="0" applyNumberFormat="1" applyFont="1" applyFill="1" applyBorder="1" applyAlignment="1">
      <alignment horizontal="center" vertical="center"/>
    </xf>
    <xf numFmtId="15" fontId="8" fillId="8" borderId="6" xfId="0" applyNumberFormat="1" applyFont="1" applyFill="1" applyBorder="1" applyAlignment="1">
      <alignment horizontal="center" vertical="center"/>
    </xf>
    <xf numFmtId="15" fontId="8" fillId="8" borderId="2" xfId="0" applyNumberFormat="1" applyFont="1" applyFill="1" applyBorder="1" applyAlignment="1">
      <alignment horizontal="center" vertical="center"/>
    </xf>
    <xf numFmtId="15" fontId="8" fillId="8" borderId="10" xfId="0" applyNumberFormat="1" applyFont="1" applyFill="1" applyBorder="1" applyAlignment="1">
      <alignment horizontal="center" vertical="center"/>
    </xf>
    <xf numFmtId="15" fontId="8" fillId="8" borderId="3" xfId="0" applyNumberFormat="1" applyFont="1" applyFill="1" applyBorder="1" applyAlignment="1">
      <alignment horizontal="center" vertical="center"/>
    </xf>
    <xf numFmtId="0" fontId="8" fillId="8" borderId="6" xfId="0" applyFont="1" applyFill="1" applyBorder="1" applyAlignment="1">
      <alignment horizontal="center" vertical="center"/>
    </xf>
    <xf numFmtId="0" fontId="8" fillId="11" borderId="8" xfId="0" applyFont="1" applyFill="1" applyBorder="1" applyAlignment="1">
      <alignment horizontal="center" vertical="center"/>
    </xf>
    <xf numFmtId="0" fontId="9" fillId="16" borderId="1" xfId="0" applyFont="1" applyFill="1" applyBorder="1" applyAlignment="1">
      <alignment vertical="center"/>
    </xf>
    <xf numFmtId="0" fontId="9" fillId="16" borderId="1" xfId="0" applyFont="1" applyFill="1" applyBorder="1" applyAlignment="1">
      <alignment vertical="center" wrapText="1"/>
    </xf>
    <xf numFmtId="0" fontId="9" fillId="8" borderId="2" xfId="0" applyFont="1" applyFill="1" applyBorder="1" applyAlignment="1">
      <alignment vertical="center"/>
    </xf>
    <xf numFmtId="0" fontId="9" fillId="8" borderId="10" xfId="0" applyFont="1" applyFill="1" applyBorder="1" applyAlignment="1">
      <alignment vertical="center"/>
    </xf>
    <xf numFmtId="0" fontId="9" fillId="8" borderId="3" xfId="0" applyFont="1" applyFill="1" applyBorder="1" applyAlignment="1">
      <alignment vertical="center"/>
    </xf>
    <xf numFmtId="0" fontId="46" fillId="6" borderId="1" xfId="0" applyFont="1" applyFill="1" applyBorder="1" applyAlignment="1">
      <alignment horizontal="right" vertical="center"/>
    </xf>
    <xf numFmtId="0" fontId="9" fillId="8" borderId="1" xfId="0" applyFont="1" applyFill="1" applyBorder="1" applyAlignment="1">
      <alignment vertical="center"/>
    </xf>
    <xf numFmtId="0" fontId="8" fillId="7" borderId="1" xfId="7" applyFont="1" applyFill="1" applyBorder="1" applyAlignment="1" applyProtection="1">
      <alignment horizontal="center" vertical="center" wrapText="1"/>
    </xf>
    <xf numFmtId="0" fontId="7" fillId="7" borderId="1" xfId="0" applyFont="1" applyFill="1" applyBorder="1" applyAlignment="1">
      <alignment horizontal="center" vertical="center" wrapText="1"/>
    </xf>
    <xf numFmtId="0" fontId="7" fillId="7" borderId="7" xfId="7" applyFont="1" applyFill="1" applyBorder="1" applyAlignment="1" applyProtection="1">
      <alignment horizontal="center" vertical="center" wrapText="1"/>
    </xf>
    <xf numFmtId="0" fontId="7" fillId="7" borderId="6" xfId="7" applyFont="1" applyFill="1" applyBorder="1" applyAlignment="1" applyProtection="1">
      <alignment horizontal="center" vertical="center" wrapText="1"/>
    </xf>
    <xf numFmtId="0" fontId="7" fillId="7" borderId="11" xfId="7" applyFont="1" applyFill="1" applyBorder="1" applyAlignment="1" applyProtection="1">
      <alignment horizontal="center" vertical="center" wrapText="1"/>
    </xf>
    <xf numFmtId="0" fontId="7" fillId="7" borderId="12" xfId="7" applyFont="1" applyFill="1" applyBorder="1" applyAlignment="1" applyProtection="1">
      <alignment horizontal="center" vertical="center" wrapText="1"/>
    </xf>
    <xf numFmtId="0" fontId="7" fillId="7" borderId="5" xfId="7" applyFont="1" applyFill="1" applyBorder="1" applyAlignment="1" applyProtection="1">
      <alignment horizontal="center" vertical="center" wrapText="1"/>
    </xf>
    <xf numFmtId="0" fontId="7" fillId="7" borderId="4" xfId="7" applyFont="1" applyFill="1" applyBorder="1" applyAlignment="1" applyProtection="1">
      <alignment horizontal="center" vertical="center" wrapText="1"/>
    </xf>
    <xf numFmtId="0" fontId="9" fillId="0" borderId="1" xfId="0" applyFont="1" applyBorder="1" applyAlignment="1">
      <alignment horizontal="center" vertical="center"/>
    </xf>
    <xf numFmtId="3" fontId="10" fillId="0" borderId="10" xfId="0" applyNumberFormat="1" applyFont="1" applyBorder="1" applyAlignment="1">
      <alignment horizontal="center"/>
    </xf>
    <xf numFmtId="3" fontId="10" fillId="0" borderId="3" xfId="0" applyNumberFormat="1" applyFont="1" applyBorder="1" applyAlignment="1">
      <alignment horizontal="center"/>
    </xf>
    <xf numFmtId="0" fontId="49" fillId="8" borderId="1" xfId="0" applyFont="1" applyFill="1" applyBorder="1" applyAlignment="1">
      <alignment horizontal="center" vertical="center" wrapText="1"/>
    </xf>
    <xf numFmtId="0" fontId="44" fillId="6" borderId="8" xfId="0" applyFont="1" applyFill="1" applyBorder="1" applyAlignment="1">
      <alignment horizontal="center" vertical="center" wrapText="1"/>
    </xf>
    <xf numFmtId="0" fontId="44" fillId="6" borderId="1" xfId="0" applyFont="1" applyFill="1" applyBorder="1" applyAlignment="1">
      <alignment vertical="center" wrapText="1"/>
    </xf>
    <xf numFmtId="0" fontId="44" fillId="6" borderId="1" xfId="0" applyFont="1" applyFill="1" applyBorder="1" applyAlignment="1">
      <alignment horizontal="right" vertical="center" wrapText="1"/>
    </xf>
    <xf numFmtId="0" fontId="44" fillId="6" borderId="13" xfId="0" applyFont="1" applyFill="1" applyBorder="1" applyAlignment="1">
      <alignment horizontal="center" vertical="center" wrapText="1"/>
    </xf>
    <xf numFmtId="0" fontId="49" fillId="6" borderId="1" xfId="0" applyFont="1" applyFill="1" applyBorder="1" applyAlignment="1">
      <alignment vertical="center" wrapText="1"/>
    </xf>
    <xf numFmtId="3" fontId="49" fillId="6" borderId="1" xfId="0" applyNumberFormat="1" applyFont="1" applyFill="1" applyBorder="1" applyAlignment="1">
      <alignment horizontal="right" vertical="center" wrapText="1"/>
    </xf>
    <xf numFmtId="3" fontId="44" fillId="6" borderId="1" xfId="0" applyNumberFormat="1" applyFont="1" applyFill="1" applyBorder="1" applyAlignment="1">
      <alignment horizontal="right" vertical="center" wrapText="1"/>
    </xf>
    <xf numFmtId="0" fontId="44" fillId="6" borderId="9" xfId="0" applyFont="1" applyFill="1" applyBorder="1" applyAlignment="1">
      <alignment horizontal="center" vertical="center" wrapText="1"/>
    </xf>
    <xf numFmtId="0" fontId="49" fillId="6" borderId="1" xfId="0" applyFont="1" applyFill="1" applyBorder="1" applyAlignment="1">
      <alignment vertical="center" wrapText="1"/>
    </xf>
    <xf numFmtId="0" fontId="49" fillId="8" borderId="1" xfId="0" applyFont="1" applyFill="1" applyBorder="1" applyAlignment="1">
      <alignment vertical="center" wrapText="1"/>
    </xf>
    <xf numFmtId="0" fontId="49" fillId="6" borderId="1" xfId="0" applyFont="1" applyFill="1" applyBorder="1" applyAlignment="1">
      <alignment horizontal="justify" vertical="center" wrapText="1"/>
    </xf>
    <xf numFmtId="0" fontId="49" fillId="6" borderId="1" xfId="0" applyFont="1" applyFill="1" applyBorder="1" applyAlignment="1">
      <alignment horizontal="right" vertical="center" wrapText="1"/>
    </xf>
    <xf numFmtId="0" fontId="44" fillId="6" borderId="1" xfId="0" applyFont="1" applyFill="1" applyBorder="1" applyAlignment="1">
      <alignment horizontal="justify" vertical="center" wrapText="1"/>
    </xf>
    <xf numFmtId="165" fontId="44" fillId="6" borderId="1" xfId="5" applyNumberFormat="1" applyFont="1" applyFill="1" applyBorder="1" applyAlignment="1">
      <alignment horizontal="right" vertical="center" wrapText="1"/>
    </xf>
    <xf numFmtId="165" fontId="49" fillId="6" borderId="1" xfId="5" applyNumberFormat="1" applyFont="1" applyFill="1" applyBorder="1" applyAlignment="1">
      <alignment horizontal="right" vertical="center" wrapText="1"/>
    </xf>
    <xf numFmtId="165" fontId="44" fillId="0" borderId="1" xfId="5" applyNumberFormat="1" applyFont="1" applyBorder="1" applyAlignment="1">
      <alignment horizontal="right" vertical="center" wrapText="1"/>
    </xf>
    <xf numFmtId="0" fontId="49" fillId="8" borderId="8" xfId="0" applyFont="1" applyFill="1" applyBorder="1" applyAlignment="1">
      <alignment vertical="center" wrapText="1"/>
    </xf>
    <xf numFmtId="0" fontId="49" fillId="8" borderId="9" xfId="0" applyFont="1" applyFill="1" applyBorder="1" applyAlignment="1">
      <alignment vertical="center" wrapText="1"/>
    </xf>
  </cellXfs>
  <cellStyles count="35">
    <cellStyle name="=C:\WINNT35\SYSTEM32\COMMAND.COM" xfId="7"/>
    <cellStyle name="Comma" xfId="5" builtinId="3"/>
    <cellStyle name="Comma 10 2 2" xfId="32"/>
    <cellStyle name="Comma 2" xfId="13"/>
    <cellStyle name="Comma 3" xfId="25"/>
    <cellStyle name="Comma 9" xfId="11"/>
    <cellStyle name="greyed" xfId="14"/>
    <cellStyle name="greyed 2 4" xfId="15"/>
    <cellStyle name="Heading 1 2" xfId="16"/>
    <cellStyle name="Heading 2 2" xfId="8"/>
    <cellStyle name="HeadingTable" xfId="9"/>
    <cellStyle name="HeadingTable 3" xfId="17"/>
    <cellStyle name="Hyperlink" xfId="2" builtinId="8"/>
    <cellStyle name="INTESTAZIONI COLONNA" xfId="23"/>
    <cellStyle name="Normal" xfId="0" builtinId="0" customBuiltin="1"/>
    <cellStyle name="Normal 10" xfId="21"/>
    <cellStyle name="Normal 2" xfId="1"/>
    <cellStyle name="Normal 2 2" xfId="18"/>
    <cellStyle name="Normal 2 2 2" xfId="3"/>
    <cellStyle name="Normal 2 5 2 2" xfId="30"/>
    <cellStyle name="Normal 2_~0149226 2" xfId="31"/>
    <cellStyle name="Normal 3" xfId="4"/>
    <cellStyle name="Normal 3 2" xfId="22"/>
    <cellStyle name="Normal 4" xfId="20"/>
    <cellStyle name="Normal 5" xfId="26"/>
    <cellStyle name="Normal 6" xfId="28"/>
    <cellStyle name="Normal 9" xfId="29"/>
    <cellStyle name="Normal 9 2" xfId="33"/>
    <cellStyle name="optionalExposure" xfId="10"/>
    <cellStyle name="optionalExposure 4" xfId="19"/>
    <cellStyle name="Percent" xfId="6" builtinId="5"/>
    <cellStyle name="Percent 2" xfId="12"/>
    <cellStyle name="Percent 3" xfId="27"/>
    <cellStyle name="Uc_border_below" xfId="34"/>
    <cellStyle name="VALORI" xfId="24"/>
  </cellStyles>
  <dxfs count="0"/>
  <tableStyles count="0" defaultTableStyle="TableStyleMedium2" defaultPivotStyle="PivotStyleLight16"/>
  <colors>
    <mruColors>
      <color rgb="FFD9D9D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68"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externalLink" Target="externalLinks/externalLink2.xml"/><Relationship Id="rId69" Type="http://schemas.openxmlformats.org/officeDocument/2006/relationships/customXml" Target="../customXml/item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sharedStrings" Target="sharedStrings.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s>
</file>

<file path=xl/drawings/drawing1.xml><?xml version="1.0" encoding="utf-8"?>
<xdr:wsDr xmlns:xdr="http://schemas.openxmlformats.org/drawingml/2006/spreadsheetDrawing" xmlns:a="http://schemas.openxmlformats.org/drawingml/2006/main">
  <xdr:oneCellAnchor>
    <xdr:from>
      <xdr:col>9</xdr:col>
      <xdr:colOff>0</xdr:colOff>
      <xdr:row>5</xdr:row>
      <xdr:rowOff>0</xdr:rowOff>
    </xdr:from>
    <xdr:ext cx="6345" cy="6345"/>
    <xdr:sp macro="" textlink="">
      <xdr:nvSpPr>
        <xdr:cNvPr id="2" name="Freeform 410"/>
        <xdr:cNvSpPr/>
      </xdr:nvSpPr>
      <xdr:spPr>
        <a:xfrm>
          <a:off x="8734425" y="2768595"/>
          <a:ext cx="6345" cy="6345"/>
        </a:xfrm>
        <a:custGeom>
          <a:avLst/>
          <a:gdLst>
            <a:gd name="f0" fmla="val 10800000"/>
            <a:gd name="f1" fmla="val 5400000"/>
            <a:gd name="f2" fmla="val 180"/>
            <a:gd name="f3" fmla="val w"/>
            <a:gd name="f4" fmla="val h"/>
            <a:gd name="f5" fmla="val 0"/>
            <a:gd name="f6" fmla="val 10"/>
            <a:gd name="f7" fmla="+- 0 11366 0"/>
            <a:gd name="f8" fmla="+- 0 11376 0"/>
            <a:gd name="f9" fmla="val 4"/>
            <a:gd name="f10" fmla="+- 0 0 -90"/>
            <a:gd name="f11" fmla="*/ f3 1 10"/>
            <a:gd name="f12" fmla="*/ f4 1 10"/>
            <a:gd name="f13" fmla="+- f7 0 11366"/>
            <a:gd name="f14" fmla="+- f8 0 11366"/>
            <a:gd name="f15" fmla="+- f6 0 f5"/>
            <a:gd name="f16" fmla="*/ f10 f0 1"/>
            <a:gd name="f17" fmla="*/ f15 1 10"/>
            <a:gd name="f18" fmla="*/ f13 f15 1"/>
            <a:gd name="f19" fmla="*/ 1265 f15 1"/>
            <a:gd name="f20" fmla="*/ f14 f15 1"/>
            <a:gd name="f21" fmla="*/ f16 1 f2"/>
            <a:gd name="f22" fmla="*/ f18 1 10"/>
            <a:gd name="f23" fmla="*/ f19 1 10"/>
            <a:gd name="f24" fmla="*/ f20 1 10"/>
            <a:gd name="f25" fmla="*/ 0 1 f17"/>
            <a:gd name="f26" fmla="*/ f6 1 f17"/>
            <a:gd name="f27" fmla="+- f21 0 f1"/>
            <a:gd name="f28" fmla="*/ f22 1 f17"/>
            <a:gd name="f29" fmla="*/ f23 1 f17"/>
            <a:gd name="f30" fmla="*/ f24 1 f17"/>
            <a:gd name="f31" fmla="*/ f25 f11 1"/>
            <a:gd name="f32" fmla="*/ f26 f11 1"/>
            <a:gd name="f33" fmla="*/ f26 f12 1"/>
            <a:gd name="f34" fmla="*/ f25 f12 1"/>
            <a:gd name="f35" fmla="*/ f28 f11 1"/>
            <a:gd name="f36" fmla="*/ f29 f12 1"/>
            <a:gd name="f37" fmla="*/ f30 f11 1"/>
          </a:gdLst>
          <a:ahLst/>
          <a:cxnLst>
            <a:cxn ang="3cd4">
              <a:pos x="hc" y="t"/>
            </a:cxn>
            <a:cxn ang="0">
              <a:pos x="r" y="vc"/>
            </a:cxn>
            <a:cxn ang="cd4">
              <a:pos x="hc" y="b"/>
            </a:cxn>
            <a:cxn ang="cd2">
              <a:pos x="l" y="vc"/>
            </a:cxn>
            <a:cxn ang="f27">
              <a:pos x="f35" y="f36"/>
            </a:cxn>
            <a:cxn ang="f27">
              <a:pos x="f37" y="f36"/>
            </a:cxn>
          </a:cxnLst>
          <a:rect l="f31" t="f34" r="f32" b="f33"/>
          <a:pathLst>
            <a:path w="10" h="10">
              <a:moveTo>
                <a:pt x="f5" y="f9"/>
              </a:moveTo>
              <a:lnTo>
                <a:pt x="f6" y="f9"/>
              </a:lnTo>
            </a:path>
          </a:pathLst>
        </a:custGeom>
        <a:noFill/>
        <a:ln w="7370">
          <a:solidFill>
            <a:srgbClr val="000000"/>
          </a:solidFill>
          <a:prstDash val="solid"/>
          <a:round/>
        </a:ln>
      </xdr:spPr>
      <xdr:txBody>
        <a:bodyPr vert="horz" wrap="square" lIns="91440" tIns="45720" rIns="91440" bIns="45720" anchor="t" anchorCtr="0" compatLnSpc="0"/>
        <a:lstStyle/>
        <a:p>
          <a:pPr marL="0" marR="0" lvl="0" indent="0" defTabSz="914400" rtl="0" fontAlgn="auto" hangingPunct="1">
            <a:lnSpc>
              <a:spcPct val="100000"/>
            </a:lnSpc>
            <a:spcBef>
              <a:spcPts val="0"/>
            </a:spcBef>
            <a:spcAft>
              <a:spcPts val="0"/>
            </a:spcAft>
            <a:buNone/>
            <a:tabLst/>
            <a:defRPr sz="1800" b="0" i="0" u="none" strike="noStrike" kern="0" cap="none" spc="0" baseline="0">
              <a:solidFill>
                <a:srgbClr val="000000"/>
              </a:solidFill>
              <a:uFillTx/>
            </a:defRPr>
          </a:pPr>
          <a:endParaRPr lang="ro-RO" sz="1100" b="0" i="0" u="none" strike="noStrike" kern="0" cap="none" spc="0" baseline="0">
            <a:solidFill>
              <a:srgbClr val="000000"/>
            </a:solidFill>
            <a:uFillTx/>
            <a:latin typeface="Calibri"/>
          </a:endParaRPr>
        </a:p>
      </xdr:txBody>
    </xdr:sp>
    <xdr:clientData/>
  </xdr:oneCellAnchor>
  <xdr:oneCellAnchor>
    <xdr:from>
      <xdr:col>9</xdr:col>
      <xdr:colOff>0</xdr:colOff>
      <xdr:row>5</xdr:row>
      <xdr:rowOff>0</xdr:rowOff>
    </xdr:from>
    <xdr:ext cx="6345" cy="6345"/>
    <xdr:sp macro="" textlink="">
      <xdr:nvSpPr>
        <xdr:cNvPr id="3" name="Freeform 408"/>
        <xdr:cNvSpPr/>
      </xdr:nvSpPr>
      <xdr:spPr>
        <a:xfrm>
          <a:off x="9490079" y="2768595"/>
          <a:ext cx="6345" cy="6345"/>
        </a:xfrm>
        <a:custGeom>
          <a:avLst/>
          <a:gdLst>
            <a:gd name="f0" fmla="val 10800000"/>
            <a:gd name="f1" fmla="val 5400000"/>
            <a:gd name="f2" fmla="val 180"/>
            <a:gd name="f3" fmla="val w"/>
            <a:gd name="f4" fmla="val h"/>
            <a:gd name="f5" fmla="val 0"/>
            <a:gd name="f6" fmla="val 10"/>
            <a:gd name="f7" fmla="+- 0 12558 0"/>
            <a:gd name="f8" fmla="+- 0 12568 0"/>
            <a:gd name="f9" fmla="val 4"/>
            <a:gd name="f10" fmla="+- 0 0 -90"/>
            <a:gd name="f11" fmla="*/ f3 1 10"/>
            <a:gd name="f12" fmla="*/ f4 1 10"/>
            <a:gd name="f13" fmla="+- f7 0 12558"/>
            <a:gd name="f14" fmla="+- f8 0 12558"/>
            <a:gd name="f15" fmla="+- f6 0 f5"/>
            <a:gd name="f16" fmla="*/ f10 f0 1"/>
            <a:gd name="f17" fmla="*/ f15 1 10"/>
            <a:gd name="f18" fmla="*/ f13 f15 1"/>
            <a:gd name="f19" fmla="*/ 1265 f15 1"/>
            <a:gd name="f20" fmla="*/ f14 f15 1"/>
            <a:gd name="f21" fmla="*/ f16 1 f2"/>
            <a:gd name="f22" fmla="*/ f18 1 10"/>
            <a:gd name="f23" fmla="*/ f19 1 10"/>
            <a:gd name="f24" fmla="*/ f20 1 10"/>
            <a:gd name="f25" fmla="*/ 0 1 f17"/>
            <a:gd name="f26" fmla="*/ f6 1 f17"/>
            <a:gd name="f27" fmla="+- f21 0 f1"/>
            <a:gd name="f28" fmla="*/ f22 1 f17"/>
            <a:gd name="f29" fmla="*/ f23 1 f17"/>
            <a:gd name="f30" fmla="*/ f24 1 f17"/>
            <a:gd name="f31" fmla="*/ f25 f11 1"/>
            <a:gd name="f32" fmla="*/ f26 f11 1"/>
            <a:gd name="f33" fmla="*/ f26 f12 1"/>
            <a:gd name="f34" fmla="*/ f25 f12 1"/>
            <a:gd name="f35" fmla="*/ f28 f11 1"/>
            <a:gd name="f36" fmla="*/ f29 f12 1"/>
            <a:gd name="f37" fmla="*/ f30 f11 1"/>
          </a:gdLst>
          <a:ahLst/>
          <a:cxnLst>
            <a:cxn ang="3cd4">
              <a:pos x="hc" y="t"/>
            </a:cxn>
            <a:cxn ang="0">
              <a:pos x="r" y="vc"/>
            </a:cxn>
            <a:cxn ang="cd4">
              <a:pos x="hc" y="b"/>
            </a:cxn>
            <a:cxn ang="cd2">
              <a:pos x="l" y="vc"/>
            </a:cxn>
            <a:cxn ang="f27">
              <a:pos x="f35" y="f36"/>
            </a:cxn>
            <a:cxn ang="f27">
              <a:pos x="f37" y="f36"/>
            </a:cxn>
          </a:cxnLst>
          <a:rect l="f31" t="f34" r="f32" b="f33"/>
          <a:pathLst>
            <a:path w="10" h="10">
              <a:moveTo>
                <a:pt x="f5" y="f9"/>
              </a:moveTo>
              <a:lnTo>
                <a:pt x="f6" y="f9"/>
              </a:lnTo>
            </a:path>
          </a:pathLst>
        </a:custGeom>
        <a:noFill/>
        <a:ln w="7370">
          <a:solidFill>
            <a:srgbClr val="000000"/>
          </a:solidFill>
          <a:prstDash val="solid"/>
          <a:round/>
        </a:ln>
      </xdr:spPr>
      <xdr:txBody>
        <a:bodyPr vert="horz" wrap="square" lIns="91440" tIns="45720" rIns="91440" bIns="45720" anchor="t" anchorCtr="0" compatLnSpc="0"/>
        <a:lstStyle/>
        <a:p>
          <a:pPr marL="0" marR="0" lvl="0" indent="0" defTabSz="914400" rtl="0" fontAlgn="auto" hangingPunct="1">
            <a:lnSpc>
              <a:spcPct val="100000"/>
            </a:lnSpc>
            <a:spcBef>
              <a:spcPts val="0"/>
            </a:spcBef>
            <a:spcAft>
              <a:spcPts val="0"/>
            </a:spcAft>
            <a:buNone/>
            <a:tabLst/>
            <a:defRPr sz="1800" b="0" i="0" u="none" strike="noStrike" kern="0" cap="none" spc="0" baseline="0">
              <a:solidFill>
                <a:srgbClr val="000000"/>
              </a:solidFill>
              <a:uFillTx/>
            </a:defRPr>
          </a:pPr>
          <a:endParaRPr lang="ro-RO" sz="1100" b="0" i="0" u="none" strike="noStrike" kern="0" cap="none" spc="0" baseline="0">
            <a:solidFill>
              <a:srgbClr val="000000"/>
            </a:solidFill>
            <a:uFillTx/>
            <a:latin typeface="Calibri"/>
          </a:endParaRPr>
        </a:p>
      </xdr:txBody>
    </xdr:sp>
    <xdr:clientData/>
  </xdr:oneCellAnchor>
  <xdr:oneCellAnchor>
    <xdr:from>
      <xdr:col>9</xdr:col>
      <xdr:colOff>0</xdr:colOff>
      <xdr:row>5</xdr:row>
      <xdr:rowOff>0</xdr:rowOff>
    </xdr:from>
    <xdr:ext cx="6345" cy="6345"/>
    <xdr:sp macro="" textlink="">
      <xdr:nvSpPr>
        <xdr:cNvPr id="4" name="Freeform 406"/>
        <xdr:cNvSpPr/>
      </xdr:nvSpPr>
      <xdr:spPr>
        <a:xfrm>
          <a:off x="10201278" y="2768595"/>
          <a:ext cx="6345" cy="6345"/>
        </a:xfrm>
        <a:custGeom>
          <a:avLst/>
          <a:gdLst>
            <a:gd name="f0" fmla="val 10800000"/>
            <a:gd name="f1" fmla="val 5400000"/>
            <a:gd name="f2" fmla="val 180"/>
            <a:gd name="f3" fmla="val w"/>
            <a:gd name="f4" fmla="val h"/>
            <a:gd name="f5" fmla="val 0"/>
            <a:gd name="f6" fmla="val 10"/>
            <a:gd name="f7" fmla="+- 0 13678 0"/>
            <a:gd name="f8" fmla="+- 0 13687 0"/>
            <a:gd name="f9" fmla="val 4"/>
            <a:gd name="f10" fmla="val 9"/>
            <a:gd name="f11" fmla="+- 0 0 -90"/>
            <a:gd name="f12" fmla="*/ f3 1 10"/>
            <a:gd name="f13" fmla="*/ f4 1 10"/>
            <a:gd name="f14" fmla="+- f7 0 13678"/>
            <a:gd name="f15" fmla="+- f8 0 13678"/>
            <a:gd name="f16" fmla="+- f6 0 f5"/>
            <a:gd name="f17" fmla="*/ f11 f0 1"/>
            <a:gd name="f18" fmla="*/ f16 1 10"/>
            <a:gd name="f19" fmla="*/ f14 f16 1"/>
            <a:gd name="f20" fmla="*/ 1265 f16 1"/>
            <a:gd name="f21" fmla="*/ f15 f16 1"/>
            <a:gd name="f22" fmla="*/ f17 1 f2"/>
            <a:gd name="f23" fmla="*/ f19 1 10"/>
            <a:gd name="f24" fmla="*/ f20 1 10"/>
            <a:gd name="f25" fmla="*/ f21 1 10"/>
            <a:gd name="f26" fmla="*/ 0 1 f18"/>
            <a:gd name="f27" fmla="*/ f6 1 f18"/>
            <a:gd name="f28" fmla="+- f22 0 f1"/>
            <a:gd name="f29" fmla="*/ f23 1 f18"/>
            <a:gd name="f30" fmla="*/ f24 1 f18"/>
            <a:gd name="f31" fmla="*/ f25 1 f18"/>
            <a:gd name="f32" fmla="*/ f26 f12 1"/>
            <a:gd name="f33" fmla="*/ f27 f12 1"/>
            <a:gd name="f34" fmla="*/ f27 f13 1"/>
            <a:gd name="f35" fmla="*/ f26 f13 1"/>
            <a:gd name="f36" fmla="*/ f29 f12 1"/>
            <a:gd name="f37" fmla="*/ f30 f13 1"/>
            <a:gd name="f38" fmla="*/ f31 f12 1"/>
          </a:gdLst>
          <a:ahLst/>
          <a:cxnLst>
            <a:cxn ang="3cd4">
              <a:pos x="hc" y="t"/>
            </a:cxn>
            <a:cxn ang="0">
              <a:pos x="r" y="vc"/>
            </a:cxn>
            <a:cxn ang="cd4">
              <a:pos x="hc" y="b"/>
            </a:cxn>
            <a:cxn ang="cd2">
              <a:pos x="l" y="vc"/>
            </a:cxn>
            <a:cxn ang="f28">
              <a:pos x="f36" y="f37"/>
            </a:cxn>
            <a:cxn ang="f28">
              <a:pos x="f38" y="f37"/>
            </a:cxn>
          </a:cxnLst>
          <a:rect l="f32" t="f35" r="f33" b="f34"/>
          <a:pathLst>
            <a:path w="10" h="10">
              <a:moveTo>
                <a:pt x="f5" y="f9"/>
              </a:moveTo>
              <a:lnTo>
                <a:pt x="f10" y="f9"/>
              </a:lnTo>
            </a:path>
          </a:pathLst>
        </a:custGeom>
        <a:noFill/>
        <a:ln w="7370">
          <a:solidFill>
            <a:srgbClr val="000000"/>
          </a:solidFill>
          <a:prstDash val="solid"/>
          <a:round/>
        </a:ln>
      </xdr:spPr>
      <xdr:txBody>
        <a:bodyPr vert="horz" wrap="square" lIns="91440" tIns="45720" rIns="91440" bIns="45720" anchor="t" anchorCtr="0" compatLnSpc="0"/>
        <a:lstStyle/>
        <a:p>
          <a:pPr marL="0" marR="0" lvl="0" indent="0" defTabSz="914400" rtl="0" fontAlgn="auto" hangingPunct="1">
            <a:lnSpc>
              <a:spcPct val="100000"/>
            </a:lnSpc>
            <a:spcBef>
              <a:spcPts val="0"/>
            </a:spcBef>
            <a:spcAft>
              <a:spcPts val="0"/>
            </a:spcAft>
            <a:buNone/>
            <a:tabLst/>
            <a:defRPr sz="1800" b="0" i="0" u="none" strike="noStrike" kern="0" cap="none" spc="0" baseline="0">
              <a:solidFill>
                <a:srgbClr val="000000"/>
              </a:solidFill>
              <a:uFillTx/>
            </a:defRPr>
          </a:pPr>
          <a:endParaRPr lang="ro-RO" sz="1100" b="0" i="0" u="none" strike="noStrike" kern="0" cap="none" spc="0" baseline="0">
            <a:solidFill>
              <a:srgbClr val="000000"/>
            </a:solidFill>
            <a:uFillTx/>
            <a:latin typeface="Calibri"/>
          </a:endParaRPr>
        </a:p>
      </xdr:txBody>
    </xdr:sp>
    <xdr:clientData/>
  </xdr:oneCellAnchor>
  <xdr:oneCellAnchor>
    <xdr:from>
      <xdr:col>9</xdr:col>
      <xdr:colOff>0</xdr:colOff>
      <xdr:row>5</xdr:row>
      <xdr:rowOff>0</xdr:rowOff>
    </xdr:from>
    <xdr:ext cx="469901" cy="342900"/>
    <xdr:sp macro="" textlink="">
      <xdr:nvSpPr>
        <xdr:cNvPr id="5" name="Text Box 391"/>
        <xdr:cNvSpPr txBox="1"/>
      </xdr:nvSpPr>
      <xdr:spPr>
        <a:xfrm>
          <a:off x="9782175" y="16335375"/>
          <a:ext cx="469901" cy="342900"/>
        </a:xfrm>
        <a:prstGeom prst="rect">
          <a:avLst/>
        </a:prstGeom>
        <a:noFill/>
        <a:ln>
          <a:noFill/>
        </a:ln>
      </xdr:spPr>
      <xdr:txBody>
        <a:bodyPr vert="horz" wrap="square" lIns="0" tIns="0" rIns="0" bIns="0" anchor="t" anchorCtr="0" compatLnSpc="0"/>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endParaRPr lang="ro-RO" sz="2700" b="1" i="0" u="none" strike="noStrike" kern="0" cap="none" spc="0" baseline="0">
            <a:solidFill>
              <a:srgbClr val="CACAC6"/>
            </a:solidFill>
            <a:uFillTx/>
            <a:latin typeface="Times New Roman"/>
            <a:cs typeface="Times New Roman"/>
          </a:endParaRPr>
        </a:p>
      </xdr:txBody>
    </xdr:sp>
    <xdr:clientData/>
  </xdr:oneCellAnchor>
  <xdr:oneCellAnchor>
    <xdr:from>
      <xdr:col>3</xdr:col>
      <xdr:colOff>0</xdr:colOff>
      <xdr:row>5</xdr:row>
      <xdr:rowOff>0</xdr:rowOff>
    </xdr:from>
    <xdr:ext cx="469901" cy="342900"/>
    <xdr:sp macro="" textlink="">
      <xdr:nvSpPr>
        <xdr:cNvPr id="6" name="Text Box 391"/>
        <xdr:cNvSpPr txBox="1"/>
      </xdr:nvSpPr>
      <xdr:spPr>
        <a:xfrm>
          <a:off x="8161020" y="906780"/>
          <a:ext cx="469901" cy="342900"/>
        </a:xfrm>
        <a:prstGeom prst="rect">
          <a:avLst/>
        </a:prstGeom>
        <a:noFill/>
        <a:ln>
          <a:noFill/>
        </a:ln>
      </xdr:spPr>
      <xdr:txBody>
        <a:bodyPr vert="horz" wrap="square" lIns="0" tIns="0" rIns="0" bIns="0" anchor="t" anchorCtr="0" compatLnSpc="0"/>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endParaRPr lang="ro-RO" sz="2700" b="1" i="0" u="none" strike="noStrike" kern="0" cap="none" spc="0" baseline="0">
            <a:solidFill>
              <a:srgbClr val="CACAC6"/>
            </a:solidFill>
            <a:uFillTx/>
            <a:latin typeface="Times New Roman"/>
            <a:cs typeface="Times New Roman"/>
          </a:endParaRPr>
        </a:p>
      </xdr:txBody>
    </xdr:sp>
    <xdr:clientData/>
  </xdr:oneCellAnchor>
  <xdr:oneCellAnchor>
    <xdr:from>
      <xdr:col>6</xdr:col>
      <xdr:colOff>0</xdr:colOff>
      <xdr:row>5</xdr:row>
      <xdr:rowOff>0</xdr:rowOff>
    </xdr:from>
    <xdr:ext cx="469901" cy="342900"/>
    <xdr:sp macro="" textlink="">
      <xdr:nvSpPr>
        <xdr:cNvPr id="7" name="Text Box 391"/>
        <xdr:cNvSpPr txBox="1"/>
      </xdr:nvSpPr>
      <xdr:spPr>
        <a:xfrm>
          <a:off x="8161020" y="906780"/>
          <a:ext cx="469901" cy="342900"/>
        </a:xfrm>
        <a:prstGeom prst="rect">
          <a:avLst/>
        </a:prstGeom>
        <a:noFill/>
        <a:ln>
          <a:noFill/>
        </a:ln>
      </xdr:spPr>
      <xdr:txBody>
        <a:bodyPr vert="horz" wrap="square" lIns="0" tIns="0" rIns="0" bIns="0" anchor="t" anchorCtr="0" compatLnSpc="0"/>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endParaRPr lang="ro-RO" sz="2700" b="1" i="0" u="none" strike="noStrike" kern="0" cap="none" spc="0" baseline="0">
            <a:solidFill>
              <a:srgbClr val="CACAC6"/>
            </a:solidFill>
            <a:uFillTx/>
            <a:latin typeface="Times New Roman"/>
            <a:cs typeface="Times New Roman"/>
          </a:endParaRPr>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filippo.ferraresi\Desktop\UBI%20Banca\IFRS%209\Gap%20Analysis\Cluster\2\20170303%20-%20IFRS9%20-%20FRR%20-%20GAP%20cluster%202%20-%20Attivit&#224;%20-%20portafogli%20al%20Am.Co%20(e%20provisioning).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niCredit%20Bank_Pillar%20III%20tabele_Q4%202021_R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Parte B - 1.1"/>
      <sheetName val="Parte B - 4.1"/>
      <sheetName val="Parte B - 4.2"/>
      <sheetName val="Parte B - 4.3"/>
      <sheetName val="Parte B - 4.4"/>
      <sheetName val="Parte B - 4.5"/>
      <sheetName val="Parte B - 4.6"/>
      <sheetName val="Parte B - 7.3, 7.4"/>
      <sheetName val="Parte C - 8.1"/>
      <sheetName val=" Parte C - 8.3, 8.4"/>
      <sheetName val="Parte E - A.1.3"/>
      <sheetName val="F 04.04.1"/>
      <sheetName val="F 04.04.1 GAP"/>
      <sheetName val="F 07.01"/>
      <sheetName val="F 07.01 GAP"/>
      <sheetName val="F 16.02"/>
      <sheetName val="F 16.02 GAP"/>
      <sheetName val="F 41.01"/>
      <sheetName val="F 41.01 GAP"/>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uprins"/>
      <sheetName val="Cuprins-Q2"/>
      <sheetName val="UE LI1"/>
      <sheetName val="UE LI2"/>
      <sheetName val="UE LI3"/>
      <sheetName val="PV1"/>
      <sheetName val="Cap. Instr. - Caracteristici"/>
      <sheetName val="Termeni si conditii"/>
      <sheetName val="Structura capital"/>
      <sheetName val="Reconciliere capital"/>
      <sheetName val="KM1"/>
      <sheetName val="UE OV1"/>
      <sheetName val="Amortizoare capital"/>
      <sheetName val="CCYB"/>
      <sheetName val="UE CQ1"/>
      <sheetName val="UE CQ2"/>
      <sheetName val="UE CQ3"/>
      <sheetName val="UE CQ4"/>
      <sheetName val="UE CQ5"/>
      <sheetName val="UE CQ6"/>
      <sheetName val="UE CQ7"/>
      <sheetName val="UE CQ8"/>
      <sheetName val="Template 1 Covid"/>
      <sheetName val="Template 2 Covid"/>
      <sheetName val="Template 3 Covid"/>
      <sheetName val="Indicatori macro"/>
      <sheetName val="Abordarea IRB"/>
      <sheetName val="UE CR1"/>
      <sheetName val="UE CR2-A"/>
      <sheetName val="UE CR3"/>
      <sheetName val="UE CR4"/>
      <sheetName val="UE CR5"/>
      <sheetName val="UE CR6"/>
      <sheetName val="UE CR8"/>
      <sheetName val="UE CR9"/>
      <sheetName val="UE CR 10"/>
      <sheetName val="CRM-SA"/>
      <sheetName val="CRM-IRB"/>
      <sheetName val="Garantii"/>
      <sheetName val="Colaterale"/>
      <sheetName val="UE CCR1"/>
      <sheetName val="UE CCR2"/>
      <sheetName val="UE CCR3"/>
      <sheetName val="UE CCR4"/>
      <sheetName val="UE CCR5"/>
      <sheetName val="UE CCR7"/>
      <sheetName val="VaR Indicators"/>
      <sheetName val="RAF"/>
      <sheetName val="VaR IRRBB"/>
      <sheetName val="IRRBB1"/>
      <sheetName val="UE MR1"/>
      <sheetName val="Risc operational"/>
      <sheetName val="LRSum"/>
      <sheetName val="LRcom"/>
      <sheetName val="LR SPL"/>
      <sheetName val="Monitorizare"/>
      <sheetName val="LIQ1"/>
      <sheetName val="LIQ2"/>
      <sheetName val="Active grevate"/>
      <sheetName val="Detineri"/>
      <sheetName val="Remuneratie 1"/>
      <sheetName val="Remuneratie 2"/>
      <sheetName val="Art 16 Reg BNR 5_2013"/>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4.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autoPageBreaks="0"/>
  </sheetPr>
  <dimension ref="B2:F60"/>
  <sheetViews>
    <sheetView showGridLines="0" tabSelected="1" zoomScaleNormal="100" workbookViewId="0"/>
  </sheetViews>
  <sheetFormatPr defaultRowHeight="10.199999999999999"/>
  <cols>
    <col min="1" max="1" width="4.88671875" style="1" customWidth="1"/>
    <col min="2" max="2" width="23.88671875" style="33" customWidth="1"/>
    <col min="3" max="3" width="12.6640625" style="1" customWidth="1"/>
    <col min="4" max="4" width="78.88671875" style="2" customWidth="1"/>
    <col min="5" max="5" width="22.5546875" style="1" bestFit="1" customWidth="1"/>
    <col min="6" max="6" width="3" style="1" customWidth="1"/>
    <col min="7" max="7" width="2.5546875" style="1" customWidth="1"/>
    <col min="8" max="239" width="9.109375" style="1"/>
    <col min="240" max="240" width="31.88671875" style="1" bestFit="1" customWidth="1"/>
    <col min="241" max="241" width="15.44140625" style="1" customWidth="1"/>
    <col min="242" max="242" width="50" style="1" customWidth="1"/>
    <col min="243" max="243" width="35.109375" style="1" customWidth="1"/>
    <col min="244" max="495" width="9.109375" style="1"/>
    <col min="496" max="496" width="31.88671875" style="1" bestFit="1" customWidth="1"/>
    <col min="497" max="497" width="15.44140625" style="1" customWidth="1"/>
    <col min="498" max="498" width="50" style="1" customWidth="1"/>
    <col min="499" max="499" width="35.109375" style="1" customWidth="1"/>
    <col min="500" max="751" width="9.109375" style="1"/>
    <col min="752" max="752" width="31.88671875" style="1" bestFit="1" customWidth="1"/>
    <col min="753" max="753" width="15.44140625" style="1" customWidth="1"/>
    <col min="754" max="754" width="50" style="1" customWidth="1"/>
    <col min="755" max="755" width="35.109375" style="1" customWidth="1"/>
    <col min="756" max="1007" width="9.109375" style="1"/>
    <col min="1008" max="1008" width="31.88671875" style="1" bestFit="1" customWidth="1"/>
    <col min="1009" max="1009" width="15.44140625" style="1" customWidth="1"/>
    <col min="1010" max="1010" width="50" style="1" customWidth="1"/>
    <col min="1011" max="1011" width="35.109375" style="1" customWidth="1"/>
    <col min="1012" max="1263" width="9.109375" style="1"/>
    <col min="1264" max="1264" width="31.88671875" style="1" bestFit="1" customWidth="1"/>
    <col min="1265" max="1265" width="15.44140625" style="1" customWidth="1"/>
    <col min="1266" max="1266" width="50" style="1" customWidth="1"/>
    <col min="1267" max="1267" width="35.109375" style="1" customWidth="1"/>
    <col min="1268" max="1519" width="9.109375" style="1"/>
    <col min="1520" max="1520" width="31.88671875" style="1" bestFit="1" customWidth="1"/>
    <col min="1521" max="1521" width="15.44140625" style="1" customWidth="1"/>
    <col min="1522" max="1522" width="50" style="1" customWidth="1"/>
    <col min="1523" max="1523" width="35.109375" style="1" customWidth="1"/>
    <col min="1524" max="1775" width="9.109375" style="1"/>
    <col min="1776" max="1776" width="31.88671875" style="1" bestFit="1" customWidth="1"/>
    <col min="1777" max="1777" width="15.44140625" style="1" customWidth="1"/>
    <col min="1778" max="1778" width="50" style="1" customWidth="1"/>
    <col min="1779" max="1779" width="35.109375" style="1" customWidth="1"/>
    <col min="1780" max="2031" width="9.109375" style="1"/>
    <col min="2032" max="2032" width="31.88671875" style="1" bestFit="1" customWidth="1"/>
    <col min="2033" max="2033" width="15.44140625" style="1" customWidth="1"/>
    <col min="2034" max="2034" width="50" style="1" customWidth="1"/>
    <col min="2035" max="2035" width="35.109375" style="1" customWidth="1"/>
    <col min="2036" max="2287" width="9.109375" style="1"/>
    <col min="2288" max="2288" width="31.88671875" style="1" bestFit="1" customWidth="1"/>
    <col min="2289" max="2289" width="15.44140625" style="1" customWidth="1"/>
    <col min="2290" max="2290" width="50" style="1" customWidth="1"/>
    <col min="2291" max="2291" width="35.109375" style="1" customWidth="1"/>
    <col min="2292" max="2543" width="9.109375" style="1"/>
    <col min="2544" max="2544" width="31.88671875" style="1" bestFit="1" customWidth="1"/>
    <col min="2545" max="2545" width="15.44140625" style="1" customWidth="1"/>
    <col min="2546" max="2546" width="50" style="1" customWidth="1"/>
    <col min="2547" max="2547" width="35.109375" style="1" customWidth="1"/>
    <col min="2548" max="2799" width="9.109375" style="1"/>
    <col min="2800" max="2800" width="31.88671875" style="1" bestFit="1" customWidth="1"/>
    <col min="2801" max="2801" width="15.44140625" style="1" customWidth="1"/>
    <col min="2802" max="2802" width="50" style="1" customWidth="1"/>
    <col min="2803" max="2803" width="35.109375" style="1" customWidth="1"/>
    <col min="2804" max="3055" width="9.109375" style="1"/>
    <col min="3056" max="3056" width="31.88671875" style="1" bestFit="1" customWidth="1"/>
    <col min="3057" max="3057" width="15.44140625" style="1" customWidth="1"/>
    <col min="3058" max="3058" width="50" style="1" customWidth="1"/>
    <col min="3059" max="3059" width="35.109375" style="1" customWidth="1"/>
    <col min="3060" max="3311" width="9.109375" style="1"/>
    <col min="3312" max="3312" width="31.88671875" style="1" bestFit="1" customWidth="1"/>
    <col min="3313" max="3313" width="15.44140625" style="1" customWidth="1"/>
    <col min="3314" max="3314" width="50" style="1" customWidth="1"/>
    <col min="3315" max="3315" width="35.109375" style="1" customWidth="1"/>
    <col min="3316" max="3567" width="9.109375" style="1"/>
    <col min="3568" max="3568" width="31.88671875" style="1" bestFit="1" customWidth="1"/>
    <col min="3569" max="3569" width="15.44140625" style="1" customWidth="1"/>
    <col min="3570" max="3570" width="50" style="1" customWidth="1"/>
    <col min="3571" max="3571" width="35.109375" style="1" customWidth="1"/>
    <col min="3572" max="3823" width="9.109375" style="1"/>
    <col min="3824" max="3824" width="31.88671875" style="1" bestFit="1" customWidth="1"/>
    <col min="3825" max="3825" width="15.44140625" style="1" customWidth="1"/>
    <col min="3826" max="3826" width="50" style="1" customWidth="1"/>
    <col min="3827" max="3827" width="35.109375" style="1" customWidth="1"/>
    <col min="3828" max="4079" width="9.109375" style="1"/>
    <col min="4080" max="4080" width="31.88671875" style="1" bestFit="1" customWidth="1"/>
    <col min="4081" max="4081" width="15.44140625" style="1" customWidth="1"/>
    <col min="4082" max="4082" width="50" style="1" customWidth="1"/>
    <col min="4083" max="4083" width="35.109375" style="1" customWidth="1"/>
    <col min="4084" max="4335" width="9.109375" style="1"/>
    <col min="4336" max="4336" width="31.88671875" style="1" bestFit="1" customWidth="1"/>
    <col min="4337" max="4337" width="15.44140625" style="1" customWidth="1"/>
    <col min="4338" max="4338" width="50" style="1" customWidth="1"/>
    <col min="4339" max="4339" width="35.109375" style="1" customWidth="1"/>
    <col min="4340" max="4591" width="9.109375" style="1"/>
    <col min="4592" max="4592" width="31.88671875" style="1" bestFit="1" customWidth="1"/>
    <col min="4593" max="4593" width="15.44140625" style="1" customWidth="1"/>
    <col min="4594" max="4594" width="50" style="1" customWidth="1"/>
    <col min="4595" max="4595" width="35.109375" style="1" customWidth="1"/>
    <col min="4596" max="4847" width="9.109375" style="1"/>
    <col min="4848" max="4848" width="31.88671875" style="1" bestFit="1" customWidth="1"/>
    <col min="4849" max="4849" width="15.44140625" style="1" customWidth="1"/>
    <col min="4850" max="4850" width="50" style="1" customWidth="1"/>
    <col min="4851" max="4851" width="35.109375" style="1" customWidth="1"/>
    <col min="4852" max="5103" width="9.109375" style="1"/>
    <col min="5104" max="5104" width="31.88671875" style="1" bestFit="1" customWidth="1"/>
    <col min="5105" max="5105" width="15.44140625" style="1" customWidth="1"/>
    <col min="5106" max="5106" width="50" style="1" customWidth="1"/>
    <col min="5107" max="5107" width="35.109375" style="1" customWidth="1"/>
    <col min="5108" max="5359" width="9.109375" style="1"/>
    <col min="5360" max="5360" width="31.88671875" style="1" bestFit="1" customWidth="1"/>
    <col min="5361" max="5361" width="15.44140625" style="1" customWidth="1"/>
    <col min="5362" max="5362" width="50" style="1" customWidth="1"/>
    <col min="5363" max="5363" width="35.109375" style="1" customWidth="1"/>
    <col min="5364" max="5615" width="9.109375" style="1"/>
    <col min="5616" max="5616" width="31.88671875" style="1" bestFit="1" customWidth="1"/>
    <col min="5617" max="5617" width="15.44140625" style="1" customWidth="1"/>
    <col min="5618" max="5618" width="50" style="1" customWidth="1"/>
    <col min="5619" max="5619" width="35.109375" style="1" customWidth="1"/>
    <col min="5620" max="5871" width="9.109375" style="1"/>
    <col min="5872" max="5872" width="31.88671875" style="1" bestFit="1" customWidth="1"/>
    <col min="5873" max="5873" width="15.44140625" style="1" customWidth="1"/>
    <col min="5874" max="5874" width="50" style="1" customWidth="1"/>
    <col min="5875" max="5875" width="35.109375" style="1" customWidth="1"/>
    <col min="5876" max="6127" width="9.109375" style="1"/>
    <col min="6128" max="6128" width="31.88671875" style="1" bestFit="1" customWidth="1"/>
    <col min="6129" max="6129" width="15.44140625" style="1" customWidth="1"/>
    <col min="6130" max="6130" width="50" style="1" customWidth="1"/>
    <col min="6131" max="6131" width="35.109375" style="1" customWidth="1"/>
    <col min="6132" max="6383" width="9.109375" style="1"/>
    <col min="6384" max="6384" width="31.88671875" style="1" bestFit="1" customWidth="1"/>
    <col min="6385" max="6385" width="15.44140625" style="1" customWidth="1"/>
    <col min="6386" max="6386" width="50" style="1" customWidth="1"/>
    <col min="6387" max="6387" width="35.109375" style="1" customWidth="1"/>
    <col min="6388" max="6639" width="9.109375" style="1"/>
    <col min="6640" max="6640" width="31.88671875" style="1" bestFit="1" customWidth="1"/>
    <col min="6641" max="6641" width="15.44140625" style="1" customWidth="1"/>
    <col min="6642" max="6642" width="50" style="1" customWidth="1"/>
    <col min="6643" max="6643" width="35.109375" style="1" customWidth="1"/>
    <col min="6644" max="6895" width="9.109375" style="1"/>
    <col min="6896" max="6896" width="31.88671875" style="1" bestFit="1" customWidth="1"/>
    <col min="6897" max="6897" width="15.44140625" style="1" customWidth="1"/>
    <col min="6898" max="6898" width="50" style="1" customWidth="1"/>
    <col min="6899" max="6899" width="35.109375" style="1" customWidth="1"/>
    <col min="6900" max="7151" width="9.109375" style="1"/>
    <col min="7152" max="7152" width="31.88671875" style="1" bestFit="1" customWidth="1"/>
    <col min="7153" max="7153" width="15.44140625" style="1" customWidth="1"/>
    <col min="7154" max="7154" width="50" style="1" customWidth="1"/>
    <col min="7155" max="7155" width="35.109375" style="1" customWidth="1"/>
    <col min="7156" max="7407" width="9.109375" style="1"/>
    <col min="7408" max="7408" width="31.88671875" style="1" bestFit="1" customWidth="1"/>
    <col min="7409" max="7409" width="15.44140625" style="1" customWidth="1"/>
    <col min="7410" max="7410" width="50" style="1" customWidth="1"/>
    <col min="7411" max="7411" width="35.109375" style="1" customWidth="1"/>
    <col min="7412" max="7663" width="9.109375" style="1"/>
    <col min="7664" max="7664" width="31.88671875" style="1" bestFit="1" customWidth="1"/>
    <col min="7665" max="7665" width="15.44140625" style="1" customWidth="1"/>
    <col min="7666" max="7666" width="50" style="1" customWidth="1"/>
    <col min="7667" max="7667" width="35.109375" style="1" customWidth="1"/>
    <col min="7668" max="7919" width="9.109375" style="1"/>
    <col min="7920" max="7920" width="31.88671875" style="1" bestFit="1" customWidth="1"/>
    <col min="7921" max="7921" width="15.44140625" style="1" customWidth="1"/>
    <col min="7922" max="7922" width="50" style="1" customWidth="1"/>
    <col min="7923" max="7923" width="35.109375" style="1" customWidth="1"/>
    <col min="7924" max="8175" width="9.109375" style="1"/>
    <col min="8176" max="8176" width="31.88671875" style="1" bestFit="1" customWidth="1"/>
    <col min="8177" max="8177" width="15.44140625" style="1" customWidth="1"/>
    <col min="8178" max="8178" width="50" style="1" customWidth="1"/>
    <col min="8179" max="8179" width="35.109375" style="1" customWidth="1"/>
    <col min="8180" max="8431" width="9.109375" style="1"/>
    <col min="8432" max="8432" width="31.88671875" style="1" bestFit="1" customWidth="1"/>
    <col min="8433" max="8433" width="15.44140625" style="1" customWidth="1"/>
    <col min="8434" max="8434" width="50" style="1" customWidth="1"/>
    <col min="8435" max="8435" width="35.109375" style="1" customWidth="1"/>
    <col min="8436" max="8687" width="9.109375" style="1"/>
    <col min="8688" max="8688" width="31.88671875" style="1" bestFit="1" customWidth="1"/>
    <col min="8689" max="8689" width="15.44140625" style="1" customWidth="1"/>
    <col min="8690" max="8690" width="50" style="1" customWidth="1"/>
    <col min="8691" max="8691" width="35.109375" style="1" customWidth="1"/>
    <col min="8692" max="8943" width="9.109375" style="1"/>
    <col min="8944" max="8944" width="31.88671875" style="1" bestFit="1" customWidth="1"/>
    <col min="8945" max="8945" width="15.44140625" style="1" customWidth="1"/>
    <col min="8946" max="8946" width="50" style="1" customWidth="1"/>
    <col min="8947" max="8947" width="35.109375" style="1" customWidth="1"/>
    <col min="8948" max="9199" width="9.109375" style="1"/>
    <col min="9200" max="9200" width="31.88671875" style="1" bestFit="1" customWidth="1"/>
    <col min="9201" max="9201" width="15.44140625" style="1" customWidth="1"/>
    <col min="9202" max="9202" width="50" style="1" customWidth="1"/>
    <col min="9203" max="9203" width="35.109375" style="1" customWidth="1"/>
    <col min="9204" max="9455" width="9.109375" style="1"/>
    <col min="9456" max="9456" width="31.88671875" style="1" bestFit="1" customWidth="1"/>
    <col min="9457" max="9457" width="15.44140625" style="1" customWidth="1"/>
    <col min="9458" max="9458" width="50" style="1" customWidth="1"/>
    <col min="9459" max="9459" width="35.109375" style="1" customWidth="1"/>
    <col min="9460" max="9711" width="9.109375" style="1"/>
    <col min="9712" max="9712" width="31.88671875" style="1" bestFit="1" customWidth="1"/>
    <col min="9713" max="9713" width="15.44140625" style="1" customWidth="1"/>
    <col min="9714" max="9714" width="50" style="1" customWidth="1"/>
    <col min="9715" max="9715" width="35.109375" style="1" customWidth="1"/>
    <col min="9716" max="9967" width="9.109375" style="1"/>
    <col min="9968" max="9968" width="31.88671875" style="1" bestFit="1" customWidth="1"/>
    <col min="9969" max="9969" width="15.44140625" style="1" customWidth="1"/>
    <col min="9970" max="9970" width="50" style="1" customWidth="1"/>
    <col min="9971" max="9971" width="35.109375" style="1" customWidth="1"/>
    <col min="9972" max="10223" width="9.109375" style="1"/>
    <col min="10224" max="10224" width="31.88671875" style="1" bestFit="1" customWidth="1"/>
    <col min="10225" max="10225" width="15.44140625" style="1" customWidth="1"/>
    <col min="10226" max="10226" width="50" style="1" customWidth="1"/>
    <col min="10227" max="10227" width="35.109375" style="1" customWidth="1"/>
    <col min="10228" max="10479" width="9.109375" style="1"/>
    <col min="10480" max="10480" width="31.88671875" style="1" bestFit="1" customWidth="1"/>
    <col min="10481" max="10481" width="15.44140625" style="1" customWidth="1"/>
    <col min="10482" max="10482" width="50" style="1" customWidth="1"/>
    <col min="10483" max="10483" width="35.109375" style="1" customWidth="1"/>
    <col min="10484" max="10735" width="9.109375" style="1"/>
    <col min="10736" max="10736" width="31.88671875" style="1" bestFit="1" customWidth="1"/>
    <col min="10737" max="10737" width="15.44140625" style="1" customWidth="1"/>
    <col min="10738" max="10738" width="50" style="1" customWidth="1"/>
    <col min="10739" max="10739" width="35.109375" style="1" customWidth="1"/>
    <col min="10740" max="10991" width="9.109375" style="1"/>
    <col min="10992" max="10992" width="31.88671875" style="1" bestFit="1" customWidth="1"/>
    <col min="10993" max="10993" width="15.44140625" style="1" customWidth="1"/>
    <col min="10994" max="10994" width="50" style="1" customWidth="1"/>
    <col min="10995" max="10995" width="35.109375" style="1" customWidth="1"/>
    <col min="10996" max="11247" width="9.109375" style="1"/>
    <col min="11248" max="11248" width="31.88671875" style="1" bestFit="1" customWidth="1"/>
    <col min="11249" max="11249" width="15.44140625" style="1" customWidth="1"/>
    <col min="11250" max="11250" width="50" style="1" customWidth="1"/>
    <col min="11251" max="11251" width="35.109375" style="1" customWidth="1"/>
    <col min="11252" max="11503" width="9.109375" style="1"/>
    <col min="11504" max="11504" width="31.88671875" style="1" bestFit="1" customWidth="1"/>
    <col min="11505" max="11505" width="15.44140625" style="1" customWidth="1"/>
    <col min="11506" max="11506" width="50" style="1" customWidth="1"/>
    <col min="11507" max="11507" width="35.109375" style="1" customWidth="1"/>
    <col min="11508" max="11759" width="9.109375" style="1"/>
    <col min="11760" max="11760" width="31.88671875" style="1" bestFit="1" customWidth="1"/>
    <col min="11761" max="11761" width="15.44140625" style="1" customWidth="1"/>
    <col min="11762" max="11762" width="50" style="1" customWidth="1"/>
    <col min="11763" max="11763" width="35.109375" style="1" customWidth="1"/>
    <col min="11764" max="12015" width="9.109375" style="1"/>
    <col min="12016" max="12016" width="31.88671875" style="1" bestFit="1" customWidth="1"/>
    <col min="12017" max="12017" width="15.44140625" style="1" customWidth="1"/>
    <col min="12018" max="12018" width="50" style="1" customWidth="1"/>
    <col min="12019" max="12019" width="35.109375" style="1" customWidth="1"/>
    <col min="12020" max="12271" width="9.109375" style="1"/>
    <col min="12272" max="12272" width="31.88671875" style="1" bestFit="1" customWidth="1"/>
    <col min="12273" max="12273" width="15.44140625" style="1" customWidth="1"/>
    <col min="12274" max="12274" width="50" style="1" customWidth="1"/>
    <col min="12275" max="12275" width="35.109375" style="1" customWidth="1"/>
    <col min="12276" max="12527" width="9.109375" style="1"/>
    <col min="12528" max="12528" width="31.88671875" style="1" bestFit="1" customWidth="1"/>
    <col min="12529" max="12529" width="15.44140625" style="1" customWidth="1"/>
    <col min="12530" max="12530" width="50" style="1" customWidth="1"/>
    <col min="12531" max="12531" width="35.109375" style="1" customWidth="1"/>
    <col min="12532" max="12783" width="9.109375" style="1"/>
    <col min="12784" max="12784" width="31.88671875" style="1" bestFit="1" customWidth="1"/>
    <col min="12785" max="12785" width="15.44140625" style="1" customWidth="1"/>
    <col min="12786" max="12786" width="50" style="1" customWidth="1"/>
    <col min="12787" max="12787" width="35.109375" style="1" customWidth="1"/>
    <col min="12788" max="13039" width="9.109375" style="1"/>
    <col min="13040" max="13040" width="31.88671875" style="1" bestFit="1" customWidth="1"/>
    <col min="13041" max="13041" width="15.44140625" style="1" customWidth="1"/>
    <col min="13042" max="13042" width="50" style="1" customWidth="1"/>
    <col min="13043" max="13043" width="35.109375" style="1" customWidth="1"/>
    <col min="13044" max="13295" width="9.109375" style="1"/>
    <col min="13296" max="13296" width="31.88671875" style="1" bestFit="1" customWidth="1"/>
    <col min="13297" max="13297" width="15.44140625" style="1" customWidth="1"/>
    <col min="13298" max="13298" width="50" style="1" customWidth="1"/>
    <col min="13299" max="13299" width="35.109375" style="1" customWidth="1"/>
    <col min="13300" max="13551" width="9.109375" style="1"/>
    <col min="13552" max="13552" width="31.88671875" style="1" bestFit="1" customWidth="1"/>
    <col min="13553" max="13553" width="15.44140625" style="1" customWidth="1"/>
    <col min="13554" max="13554" width="50" style="1" customWidth="1"/>
    <col min="13555" max="13555" width="35.109375" style="1" customWidth="1"/>
    <col min="13556" max="13807" width="9.109375" style="1"/>
    <col min="13808" max="13808" width="31.88671875" style="1" bestFit="1" customWidth="1"/>
    <col min="13809" max="13809" width="15.44140625" style="1" customWidth="1"/>
    <col min="13810" max="13810" width="50" style="1" customWidth="1"/>
    <col min="13811" max="13811" width="35.109375" style="1" customWidth="1"/>
    <col min="13812" max="14063" width="9.109375" style="1"/>
    <col min="14064" max="14064" width="31.88671875" style="1" bestFit="1" customWidth="1"/>
    <col min="14065" max="14065" width="15.44140625" style="1" customWidth="1"/>
    <col min="14066" max="14066" width="50" style="1" customWidth="1"/>
    <col min="14067" max="14067" width="35.109375" style="1" customWidth="1"/>
    <col min="14068" max="14319" width="9.109375" style="1"/>
    <col min="14320" max="14320" width="31.88671875" style="1" bestFit="1" customWidth="1"/>
    <col min="14321" max="14321" width="15.44140625" style="1" customWidth="1"/>
    <col min="14322" max="14322" width="50" style="1" customWidth="1"/>
    <col min="14323" max="14323" width="35.109375" style="1" customWidth="1"/>
    <col min="14324" max="14575" width="9.109375" style="1"/>
    <col min="14576" max="14576" width="31.88671875" style="1" bestFit="1" customWidth="1"/>
    <col min="14577" max="14577" width="15.44140625" style="1" customWidth="1"/>
    <col min="14578" max="14578" width="50" style="1" customWidth="1"/>
    <col min="14579" max="14579" width="35.109375" style="1" customWidth="1"/>
    <col min="14580" max="14831" width="9.109375" style="1"/>
    <col min="14832" max="14832" width="31.88671875" style="1" bestFit="1" customWidth="1"/>
    <col min="14833" max="14833" width="15.44140625" style="1" customWidth="1"/>
    <col min="14834" max="14834" width="50" style="1" customWidth="1"/>
    <col min="14835" max="14835" width="35.109375" style="1" customWidth="1"/>
    <col min="14836" max="15087" width="9.109375" style="1"/>
    <col min="15088" max="15088" width="31.88671875" style="1" bestFit="1" customWidth="1"/>
    <col min="15089" max="15089" width="15.44140625" style="1" customWidth="1"/>
    <col min="15090" max="15090" width="50" style="1" customWidth="1"/>
    <col min="15091" max="15091" width="35.109375" style="1" customWidth="1"/>
    <col min="15092" max="15343" width="9.109375" style="1"/>
    <col min="15344" max="15344" width="31.88671875" style="1" bestFit="1" customWidth="1"/>
    <col min="15345" max="15345" width="15.44140625" style="1" customWidth="1"/>
    <col min="15346" max="15346" width="50" style="1" customWidth="1"/>
    <col min="15347" max="15347" width="35.109375" style="1" customWidth="1"/>
    <col min="15348" max="15599" width="9.109375" style="1"/>
    <col min="15600" max="15600" width="31.88671875" style="1" bestFit="1" customWidth="1"/>
    <col min="15601" max="15601" width="15.44140625" style="1" customWidth="1"/>
    <col min="15602" max="15602" width="50" style="1" customWidth="1"/>
    <col min="15603" max="15603" width="35.109375" style="1" customWidth="1"/>
    <col min="15604" max="15855" width="9.109375" style="1"/>
    <col min="15856" max="15856" width="31.88671875" style="1" bestFit="1" customWidth="1"/>
    <col min="15857" max="15857" width="15.44140625" style="1" customWidth="1"/>
    <col min="15858" max="15858" width="50" style="1" customWidth="1"/>
    <col min="15859" max="15859" width="35.109375" style="1" customWidth="1"/>
    <col min="15860" max="16111" width="9.109375" style="1"/>
    <col min="16112" max="16112" width="31.88671875" style="1" bestFit="1" customWidth="1"/>
    <col min="16113" max="16113" width="15.44140625" style="1" customWidth="1"/>
    <col min="16114" max="16114" width="50" style="1" customWidth="1"/>
    <col min="16115" max="16115" width="35.109375" style="1" customWidth="1"/>
    <col min="16116" max="16379" width="9.109375" style="1"/>
    <col min="16380" max="16384" width="9.109375" style="1" customWidth="1"/>
  </cols>
  <sheetData>
    <row r="2" spans="2:6">
      <c r="B2" s="6" t="s">
        <v>1169</v>
      </c>
      <c r="C2" s="6"/>
      <c r="D2" s="6"/>
      <c r="E2" s="6"/>
      <c r="F2" s="4"/>
    </row>
    <row r="3" spans="2:6">
      <c r="B3" s="32"/>
      <c r="C3" s="4"/>
      <c r="D3" s="5"/>
      <c r="E3" s="4"/>
      <c r="F3" s="4"/>
    </row>
    <row r="4" spans="2:6">
      <c r="B4" s="32"/>
      <c r="C4" s="4"/>
      <c r="D4" s="5"/>
      <c r="E4" s="4"/>
      <c r="F4" s="4"/>
    </row>
    <row r="5" spans="2:6">
      <c r="B5" s="180" t="s">
        <v>1170</v>
      </c>
      <c r="C5" s="29" t="s">
        <v>1171</v>
      </c>
      <c r="D5" s="170" t="s">
        <v>1172</v>
      </c>
      <c r="E5" s="29" t="s">
        <v>1173</v>
      </c>
      <c r="F5" s="4"/>
    </row>
    <row r="6" spans="2:6" ht="20.399999999999999">
      <c r="B6" s="510" t="s">
        <v>1158</v>
      </c>
      <c r="C6" s="242" t="s">
        <v>1141</v>
      </c>
      <c r="D6" s="23" t="s">
        <v>1114</v>
      </c>
      <c r="E6" s="243" t="s">
        <v>1085</v>
      </c>
      <c r="F6" s="37"/>
    </row>
    <row r="7" spans="2:6">
      <c r="B7" s="510"/>
      <c r="C7" s="200" t="s">
        <v>1142</v>
      </c>
      <c r="D7" s="200" t="s">
        <v>1115</v>
      </c>
      <c r="E7" s="244" t="s">
        <v>1086</v>
      </c>
      <c r="F7" s="37"/>
    </row>
    <row r="8" spans="2:6">
      <c r="B8" s="510"/>
      <c r="C8" s="245" t="s">
        <v>1143</v>
      </c>
      <c r="D8" s="23" t="s">
        <v>1116</v>
      </c>
      <c r="E8" s="246" t="s">
        <v>1087</v>
      </c>
      <c r="F8" s="37"/>
    </row>
    <row r="9" spans="2:6">
      <c r="B9" s="510" t="s">
        <v>1159</v>
      </c>
      <c r="C9" s="242"/>
      <c r="D9" s="200" t="s">
        <v>1117</v>
      </c>
      <c r="E9" s="246" t="s">
        <v>1088</v>
      </c>
      <c r="F9" s="37"/>
    </row>
    <row r="10" spans="2:6">
      <c r="B10" s="510"/>
      <c r="C10" s="242"/>
      <c r="D10" s="200" t="s">
        <v>86</v>
      </c>
      <c r="E10" s="246" t="s">
        <v>1089</v>
      </c>
      <c r="F10" s="37"/>
    </row>
    <row r="11" spans="2:6">
      <c r="B11" s="510"/>
      <c r="C11" s="242"/>
      <c r="D11" s="200" t="s">
        <v>118</v>
      </c>
      <c r="E11" s="258" t="s">
        <v>1090</v>
      </c>
      <c r="F11" s="37"/>
    </row>
    <row r="12" spans="2:6">
      <c r="B12" s="510"/>
      <c r="C12" s="242"/>
      <c r="D12" s="200" t="s">
        <v>1118</v>
      </c>
      <c r="E12" s="246" t="s">
        <v>1091</v>
      </c>
      <c r="F12" s="37"/>
    </row>
    <row r="13" spans="2:6">
      <c r="B13" s="510"/>
      <c r="C13" s="245" t="s">
        <v>21</v>
      </c>
      <c r="D13" s="23" t="s">
        <v>1119</v>
      </c>
      <c r="E13" s="246" t="s">
        <v>29</v>
      </c>
      <c r="F13" s="37"/>
    </row>
    <row r="14" spans="2:6">
      <c r="B14" s="510" t="s">
        <v>206</v>
      </c>
      <c r="C14" s="247" t="s">
        <v>1144</v>
      </c>
      <c r="D14" s="128" t="s">
        <v>1120</v>
      </c>
      <c r="E14" s="246" t="s">
        <v>1092</v>
      </c>
      <c r="F14" s="4"/>
    </row>
    <row r="15" spans="2:6">
      <c r="B15" s="510"/>
      <c r="C15" s="245" t="s">
        <v>1145</v>
      </c>
      <c r="D15" s="23" t="s">
        <v>1121</v>
      </c>
      <c r="E15" s="246" t="s">
        <v>1093</v>
      </c>
      <c r="F15" s="4"/>
    </row>
    <row r="16" spans="2:6">
      <c r="B16" s="510"/>
      <c r="C16" s="245" t="s">
        <v>1146</v>
      </c>
      <c r="D16" s="23" t="s">
        <v>1122</v>
      </c>
      <c r="E16" s="246" t="s">
        <v>1094</v>
      </c>
      <c r="F16" s="4"/>
    </row>
    <row r="17" spans="2:6">
      <c r="B17" s="510"/>
      <c r="C17" s="245" t="s">
        <v>1147</v>
      </c>
      <c r="D17" s="23" t="s">
        <v>1123</v>
      </c>
      <c r="E17" s="246" t="s">
        <v>1099</v>
      </c>
      <c r="F17" s="4"/>
    </row>
    <row r="18" spans="2:6">
      <c r="B18" s="511" t="s">
        <v>1160</v>
      </c>
      <c r="C18" s="245" t="s">
        <v>1342</v>
      </c>
      <c r="D18" s="264" t="s">
        <v>1124</v>
      </c>
      <c r="E18" s="246" t="s">
        <v>1341</v>
      </c>
      <c r="F18" s="4"/>
    </row>
    <row r="19" spans="2:6">
      <c r="B19" s="512"/>
      <c r="C19" s="245" t="s">
        <v>1148</v>
      </c>
      <c r="D19" s="264" t="s">
        <v>1125</v>
      </c>
      <c r="E19" s="246" t="s">
        <v>1095</v>
      </c>
      <c r="F19" s="4"/>
    </row>
    <row r="20" spans="2:6">
      <c r="B20" s="512"/>
      <c r="C20" s="245" t="s">
        <v>1149</v>
      </c>
      <c r="D20" s="264" t="s">
        <v>1126</v>
      </c>
      <c r="E20" s="246" t="s">
        <v>1096</v>
      </c>
      <c r="F20" s="4"/>
    </row>
    <row r="21" spans="2:6">
      <c r="B21" s="513"/>
      <c r="C21" s="245" t="s">
        <v>1150</v>
      </c>
      <c r="D21" s="264" t="s">
        <v>1127</v>
      </c>
      <c r="E21" s="246" t="s">
        <v>1097</v>
      </c>
      <c r="F21" s="4"/>
    </row>
    <row r="22" spans="2:6">
      <c r="B22" s="82" t="s">
        <v>290</v>
      </c>
      <c r="C22" s="245"/>
      <c r="D22" s="242" t="s">
        <v>290</v>
      </c>
      <c r="E22" s="258" t="s">
        <v>1098</v>
      </c>
      <c r="F22" s="4"/>
    </row>
    <row r="23" spans="2:6">
      <c r="B23" s="511" t="s">
        <v>784</v>
      </c>
      <c r="C23" s="245" t="s">
        <v>1372</v>
      </c>
      <c r="D23" s="23" t="s">
        <v>672</v>
      </c>
      <c r="E23" s="258" t="s">
        <v>1371</v>
      </c>
      <c r="F23" s="4"/>
    </row>
    <row r="24" spans="2:6">
      <c r="B24" s="512"/>
      <c r="C24" s="245" t="s">
        <v>1151</v>
      </c>
      <c r="D24" s="23" t="s">
        <v>1376</v>
      </c>
      <c r="E24" s="246" t="s">
        <v>1100</v>
      </c>
      <c r="F24" s="4"/>
    </row>
    <row r="25" spans="2:6">
      <c r="B25" s="512"/>
      <c r="C25" s="245" t="s">
        <v>1379</v>
      </c>
      <c r="D25" s="23" t="s">
        <v>571</v>
      </c>
      <c r="E25" s="246" t="s">
        <v>1380</v>
      </c>
      <c r="F25" s="4"/>
    </row>
    <row r="26" spans="2:6">
      <c r="B26" s="512"/>
      <c r="C26" s="245" t="s">
        <v>1383</v>
      </c>
      <c r="D26" s="23" t="s">
        <v>670</v>
      </c>
      <c r="E26" s="246" t="s">
        <v>1382</v>
      </c>
      <c r="F26" s="4"/>
    </row>
    <row r="27" spans="2:6">
      <c r="B27" s="512"/>
      <c r="C27" s="245" t="s">
        <v>1384</v>
      </c>
      <c r="D27" s="23" t="s">
        <v>671</v>
      </c>
      <c r="E27" s="246" t="s">
        <v>1386</v>
      </c>
      <c r="F27" s="4"/>
    </row>
    <row r="28" spans="2:6">
      <c r="B28" s="512"/>
      <c r="C28" s="245" t="s">
        <v>1387</v>
      </c>
      <c r="D28" s="23" t="s">
        <v>1388</v>
      </c>
      <c r="E28" s="246" t="s">
        <v>1391</v>
      </c>
      <c r="F28" s="4"/>
    </row>
    <row r="29" spans="2:6">
      <c r="B29" s="512"/>
      <c r="C29" s="245" t="s">
        <v>1392</v>
      </c>
      <c r="D29" s="23" t="s">
        <v>673</v>
      </c>
      <c r="E29" s="246" t="s">
        <v>1394</v>
      </c>
      <c r="F29" s="4"/>
    </row>
    <row r="30" spans="2:6">
      <c r="B30" s="512"/>
      <c r="C30" s="245" t="s">
        <v>1395</v>
      </c>
      <c r="D30" s="264" t="s">
        <v>1396</v>
      </c>
      <c r="E30" s="246" t="s">
        <v>1398</v>
      </c>
      <c r="F30" s="4"/>
    </row>
    <row r="31" spans="2:6">
      <c r="B31" s="512"/>
      <c r="C31" s="245" t="s">
        <v>1400</v>
      </c>
      <c r="D31" s="264" t="s">
        <v>1401</v>
      </c>
      <c r="E31" s="246" t="s">
        <v>1402</v>
      </c>
      <c r="F31" s="4"/>
    </row>
    <row r="32" spans="2:6">
      <c r="B32" s="512"/>
      <c r="C32" s="245" t="s">
        <v>1403</v>
      </c>
      <c r="D32" s="264" t="s">
        <v>674</v>
      </c>
      <c r="E32" s="246" t="s">
        <v>1405</v>
      </c>
      <c r="F32" s="4"/>
    </row>
    <row r="33" spans="2:6">
      <c r="B33" s="513"/>
      <c r="C33" s="245" t="s">
        <v>1616</v>
      </c>
      <c r="D33" s="479" t="s">
        <v>1625</v>
      </c>
      <c r="E33" s="246" t="s">
        <v>1626</v>
      </c>
      <c r="F33" s="4"/>
    </row>
    <row r="34" spans="2:6">
      <c r="B34" s="510" t="s">
        <v>1161</v>
      </c>
      <c r="C34" s="242" t="s">
        <v>450</v>
      </c>
      <c r="D34" s="200" t="s">
        <v>88</v>
      </c>
      <c r="E34" s="246" t="s">
        <v>1101</v>
      </c>
      <c r="F34" s="4"/>
    </row>
    <row r="35" spans="2:6">
      <c r="B35" s="510"/>
      <c r="C35" s="242" t="s">
        <v>451</v>
      </c>
      <c r="D35" s="200" t="s">
        <v>1103</v>
      </c>
      <c r="E35" s="246" t="s">
        <v>1101</v>
      </c>
      <c r="F35" s="4"/>
    </row>
    <row r="36" spans="2:6">
      <c r="B36" s="510"/>
      <c r="C36" s="242" t="s">
        <v>1102</v>
      </c>
      <c r="D36" s="200" t="s">
        <v>1128</v>
      </c>
      <c r="E36" s="246" t="s">
        <v>1101</v>
      </c>
      <c r="F36" s="4"/>
    </row>
    <row r="37" spans="2:6">
      <c r="B37" s="510" t="s">
        <v>1162</v>
      </c>
      <c r="C37" s="245"/>
      <c r="D37" s="23" t="s">
        <v>507</v>
      </c>
      <c r="E37" s="246" t="s">
        <v>1104</v>
      </c>
      <c r="F37" s="4"/>
    </row>
    <row r="38" spans="2:6">
      <c r="B38" s="510"/>
      <c r="C38" s="245"/>
      <c r="D38" s="23" t="s">
        <v>494</v>
      </c>
      <c r="E38" s="246" t="s">
        <v>1105</v>
      </c>
      <c r="F38" s="4"/>
    </row>
    <row r="39" spans="2:6">
      <c r="B39" s="510" t="s">
        <v>984</v>
      </c>
      <c r="C39" s="23" t="s">
        <v>50</v>
      </c>
      <c r="D39" s="23" t="s">
        <v>1129</v>
      </c>
      <c r="E39" s="248" t="s">
        <v>52</v>
      </c>
      <c r="F39" s="4"/>
    </row>
    <row r="40" spans="2:6">
      <c r="B40" s="510"/>
      <c r="C40" s="249" t="s">
        <v>51</v>
      </c>
      <c r="D40" s="23" t="s">
        <v>1130</v>
      </c>
      <c r="E40" s="250" t="s">
        <v>53</v>
      </c>
      <c r="F40" s="4"/>
    </row>
    <row r="41" spans="2:6">
      <c r="B41" s="510"/>
      <c r="C41" s="249" t="s">
        <v>35</v>
      </c>
      <c r="D41" s="249" t="s">
        <v>1131</v>
      </c>
      <c r="E41" s="250" t="s">
        <v>36</v>
      </c>
      <c r="F41" s="4"/>
    </row>
    <row r="42" spans="2:6">
      <c r="B42" s="510" t="s">
        <v>1163</v>
      </c>
      <c r="C42" s="245" t="s">
        <v>1152</v>
      </c>
      <c r="D42" s="23" t="s">
        <v>1132</v>
      </c>
      <c r="E42" s="246" t="s">
        <v>1106</v>
      </c>
      <c r="F42" s="4"/>
    </row>
    <row r="43" spans="2:6">
      <c r="B43" s="510"/>
      <c r="C43" s="245" t="s">
        <v>1153</v>
      </c>
      <c r="D43" s="23" t="s">
        <v>1133</v>
      </c>
      <c r="E43" s="246" t="s">
        <v>1107</v>
      </c>
      <c r="F43" s="4"/>
    </row>
    <row r="44" spans="2:6">
      <c r="B44" s="510"/>
      <c r="C44" s="245" t="s">
        <v>1154</v>
      </c>
      <c r="D44" s="23" t="s">
        <v>1134</v>
      </c>
      <c r="E44" s="246" t="s">
        <v>1108</v>
      </c>
      <c r="F44" s="4"/>
    </row>
    <row r="45" spans="2:6">
      <c r="B45" s="510" t="s">
        <v>1164</v>
      </c>
      <c r="C45" s="245" t="s">
        <v>1155</v>
      </c>
      <c r="D45" s="23" t="s">
        <v>1135</v>
      </c>
      <c r="E45" s="246" t="s">
        <v>1109</v>
      </c>
      <c r="F45" s="4"/>
    </row>
    <row r="46" spans="2:6">
      <c r="B46" s="510"/>
      <c r="C46" s="245" t="s">
        <v>1156</v>
      </c>
      <c r="D46" s="23" t="s">
        <v>1136</v>
      </c>
      <c r="E46" s="246" t="s">
        <v>1110</v>
      </c>
      <c r="F46" s="4"/>
    </row>
    <row r="47" spans="2:6">
      <c r="B47" s="510" t="s">
        <v>1165</v>
      </c>
      <c r="C47" s="245" t="s">
        <v>22</v>
      </c>
      <c r="D47" s="23" t="s">
        <v>1566</v>
      </c>
      <c r="E47" s="246" t="s">
        <v>33</v>
      </c>
      <c r="F47" s="4"/>
    </row>
    <row r="48" spans="2:6">
      <c r="B48" s="510"/>
      <c r="C48" s="251" t="s">
        <v>23</v>
      </c>
      <c r="D48" s="252" t="s">
        <v>1137</v>
      </c>
      <c r="E48" s="253" t="s">
        <v>34</v>
      </c>
      <c r="F48" s="39"/>
    </row>
    <row r="49" spans="2:6">
      <c r="B49" s="174" t="s">
        <v>1138</v>
      </c>
      <c r="C49" s="245" t="s">
        <v>452</v>
      </c>
      <c r="D49" s="200" t="s">
        <v>1138</v>
      </c>
      <c r="E49" s="246" t="s">
        <v>453</v>
      </c>
      <c r="F49" s="4"/>
    </row>
    <row r="50" spans="2:6" ht="20.399999999999999">
      <c r="B50" s="174" t="s">
        <v>1166</v>
      </c>
      <c r="C50" s="245" t="s">
        <v>454</v>
      </c>
      <c r="D50" s="157" t="s">
        <v>1139</v>
      </c>
      <c r="E50" s="254" t="s">
        <v>455</v>
      </c>
      <c r="F50" s="4"/>
    </row>
    <row r="51" spans="2:6">
      <c r="B51" s="174" t="s">
        <v>201</v>
      </c>
      <c r="C51" s="245" t="s">
        <v>1157</v>
      </c>
      <c r="D51" s="23" t="s">
        <v>1140</v>
      </c>
      <c r="E51" s="246" t="s">
        <v>1111</v>
      </c>
      <c r="F51" s="4"/>
    </row>
    <row r="52" spans="2:6">
      <c r="B52" s="255" t="s">
        <v>204</v>
      </c>
      <c r="C52" s="256"/>
      <c r="D52" s="157" t="s">
        <v>1113</v>
      </c>
      <c r="E52" s="257" t="s">
        <v>1112</v>
      </c>
    </row>
    <row r="53" spans="2:6" ht="20.399999999999999">
      <c r="B53" s="255" t="s">
        <v>1167</v>
      </c>
      <c r="C53" s="256"/>
      <c r="D53" s="157" t="s">
        <v>471</v>
      </c>
      <c r="E53" s="257" t="s">
        <v>456</v>
      </c>
    </row>
    <row r="54" spans="2:6">
      <c r="B54" s="508" t="s">
        <v>1168</v>
      </c>
      <c r="C54" s="256" t="s">
        <v>706</v>
      </c>
      <c r="D54" s="157" t="s">
        <v>678</v>
      </c>
      <c r="E54" s="257" t="s">
        <v>704</v>
      </c>
    </row>
    <row r="55" spans="2:6">
      <c r="B55" s="509"/>
      <c r="C55" s="256" t="s">
        <v>707</v>
      </c>
      <c r="D55" s="157" t="s">
        <v>703</v>
      </c>
      <c r="E55" s="257" t="s">
        <v>705</v>
      </c>
    </row>
    <row r="56" spans="2:6">
      <c r="B56" s="508" t="s">
        <v>1084</v>
      </c>
      <c r="C56" s="256"/>
      <c r="D56" s="157" t="s">
        <v>708</v>
      </c>
      <c r="E56" s="257" t="s">
        <v>742</v>
      </c>
    </row>
    <row r="57" spans="2:6">
      <c r="B57" s="509"/>
      <c r="C57" s="256"/>
      <c r="D57" s="157" t="s">
        <v>728</v>
      </c>
      <c r="E57" s="257" t="s">
        <v>743</v>
      </c>
    </row>
    <row r="58" spans="2:6">
      <c r="B58" s="505" t="s">
        <v>1083</v>
      </c>
      <c r="C58" s="158" t="s">
        <v>835</v>
      </c>
      <c r="D58" s="113" t="s">
        <v>811</v>
      </c>
      <c r="E58" s="159" t="s">
        <v>835</v>
      </c>
    </row>
    <row r="59" spans="2:6" ht="20.399999999999999">
      <c r="B59" s="506"/>
      <c r="C59" s="158" t="s">
        <v>844</v>
      </c>
      <c r="D59" s="113" t="s">
        <v>823</v>
      </c>
      <c r="E59" s="159" t="s">
        <v>844</v>
      </c>
    </row>
    <row r="60" spans="2:6" ht="20.399999999999999">
      <c r="B60" s="507"/>
      <c r="C60" s="158" t="s">
        <v>845</v>
      </c>
      <c r="D60" s="113" t="s">
        <v>830</v>
      </c>
      <c r="E60" s="159" t="s">
        <v>845</v>
      </c>
    </row>
  </sheetData>
  <mergeCells count="14">
    <mergeCell ref="B34:B36"/>
    <mergeCell ref="B37:B38"/>
    <mergeCell ref="B39:B41"/>
    <mergeCell ref="B42:B44"/>
    <mergeCell ref="B6:B8"/>
    <mergeCell ref="B9:B13"/>
    <mergeCell ref="B14:B17"/>
    <mergeCell ref="B18:B21"/>
    <mergeCell ref="B23:B33"/>
    <mergeCell ref="B58:B60"/>
    <mergeCell ref="B56:B57"/>
    <mergeCell ref="B54:B55"/>
    <mergeCell ref="B47:B48"/>
    <mergeCell ref="B45:B46"/>
  </mergeCells>
  <hyperlinks>
    <hyperlink ref="E6" location="'EU LI1'!A1" display="UE LI1'!A1"/>
    <hyperlink ref="E7" location="'EU LI2'!A1" display="UE LI2'!A1"/>
    <hyperlink ref="E8" location="'EU LI3'!A1" display="UE LI3'!A1"/>
    <hyperlink ref="E10" location="'Reconciliation Own Funds'!A1" display="Reconciliere capital vs SF'!A1"/>
    <hyperlink ref="E13" location="'KM1'!A1" display="'KM1'!A1"/>
    <hyperlink ref="E47" location="'LIQ1'!A1" display="'LIQ1'!A1"/>
    <hyperlink ref="E48" location="'LIQ2'!A1" display="'LIQ2'!A1"/>
    <hyperlink ref="E49" location="'PV1'!A1" display="'PV1'!A1"/>
    <hyperlink ref="E50" location="IRRBB1!A1" display="IRRBB1!A1"/>
    <hyperlink ref="E53" location="'Art 16 Reg BNR 5_2013'!A1" display="'Art 16 Reg BNR 5_2013'!A1"/>
    <hyperlink ref="E39" location="LRSum!A1" display="LRSum!A1"/>
    <hyperlink ref="E41" location="'LR SPL'!A1" display="'LR SPL'!A1"/>
    <hyperlink ref="E40" location="LRcom!A1" display="LRcom!A1"/>
    <hyperlink ref="E54" location="'CRM-SA'!A1" display="'CRM-SA'!A1"/>
    <hyperlink ref="E55" location="'CRM-IRB'!A1" display="'CRM-IRB'!A1"/>
    <hyperlink ref="E56" location="'Garantees RON'!A1" display="'Garantees RON'!A1"/>
    <hyperlink ref="E57" location="'Collaterals RON'!A1" display="'Collaterals RON'!A1"/>
    <hyperlink ref="E59" location="'Template 2 Covid'!A1" display="Template 2 Covid"/>
    <hyperlink ref="E60" location="'Template 3 Covid'!A1" display="Template 3 Covid"/>
    <hyperlink ref="E58" location="'Template 1 Covid'!A1" display="Template 1 Covid"/>
    <hyperlink ref="E9" location="'Own Funds structure'!A1" display="Structura capitalului'!A1"/>
    <hyperlink ref="E11" location="'Cap. Instr. - Characteristics'!A1" display="Instr. capital-caracteristici'!A1"/>
    <hyperlink ref="E12" location="'Terms and conditions'!A1" display="'Terms and conditions'!A1"/>
    <hyperlink ref="E14" location="'EU OV1'!A1" display="'EU OV1'!A1"/>
    <hyperlink ref="E15" location="'EU CR8'!A1" display="'EU CR8'!A1"/>
    <hyperlink ref="E16" location="'EU CR 10'!A1" display="'EU CR 10'!A1"/>
    <hyperlink ref="E18" location="'EU CCR5'!A1" display="EU CCR5!A1"/>
    <hyperlink ref="E19" location="'EU CCR1'!A1" display="'EU CCR1'!A1"/>
    <hyperlink ref="E20" location="'EU CCR2'!A1" display="'EU CCR2'!A1"/>
    <hyperlink ref="E21" location="'EU CCR3'!A1" display="'EU CCR3'!A1"/>
    <hyperlink ref="E22" location="'Capital buffers'!A1" display="'Capital buffers'!A1"/>
    <hyperlink ref="E23" location="'EU CR1'!A1" display="EU CR1'!A1"/>
    <hyperlink ref="E17" location="'EU CCR7'!A1" display="'EU CCR7'!A1"/>
    <hyperlink ref="E24" location="'EU CR2-A'!A1" display="'EU CR2-A'!A1"/>
    <hyperlink ref="E25" location="'EU CRB-B'!A1" display="EU CQ1'!A1"/>
    <hyperlink ref="E26" location="'EU CQ2'!A1" display="EU CQ2'!A1"/>
    <hyperlink ref="E27" location="'EU CQ3'!A1" display="EU CQ3'!A1"/>
    <hyperlink ref="E28" location="'EU CQ4'!A1" display="EU CQ4'!A1"/>
    <hyperlink ref="E29" location="'EU CQ5'!A1" display="EU CQ5'!A1"/>
    <hyperlink ref="E34" location="'Asset encumbrance'!A1" display="'Asset encumbrance'!A1"/>
    <hyperlink ref="E36" location="'Asset encumbrance'!A1" display="'Asset encumbrance'!A1"/>
    <hyperlink ref="E35" location="'Asset encumbrance'!A1" display="'Asset encumbrance'!A1"/>
    <hyperlink ref="E37" location="'Remuneration 1'!A1" display="'Remuneration 1'!A1"/>
    <hyperlink ref="E38" location="'Remuneration 2'!A1" display="'Remuneration 2'!A1"/>
    <hyperlink ref="E42" location="'EU CR9'!A1" display="'EU CR9'!A1"/>
    <hyperlink ref="E43" location="'EU CR6'!A1" display="EU CR6'!A1"/>
    <hyperlink ref="E44" location="'EU CCR4'!A1" display="'EU CCR4'!A1"/>
    <hyperlink ref="E45" location="'EU CR3'!A1" display="'EU CR3'!A1"/>
    <hyperlink ref="E46" location="'EU CR4'!A1" display="'EU CR4'!A1"/>
    <hyperlink ref="E51" location="'EU MR1'!A1" display="'EU MR1'!A1"/>
    <hyperlink ref="E52" location="'Operational risk'!A1" display="'Operational risk'!A1"/>
    <hyperlink ref="E30" location="'EU CQ6'!A1" display="EU CQ6'!A1"/>
    <hyperlink ref="E31" location="'EU CQ7'!A1" display="EU CQ7'!A1"/>
    <hyperlink ref="E32" location="'EU CQ8'!A1" display="EU CQ8'!A1"/>
    <hyperlink ref="E33" location="'EU CR5'!A1" display="EU CR5'!A1"/>
  </hyperlinks>
  <printOptions horizontalCentered="1"/>
  <pageMargins left="0.45" right="0.45" top="0.5" bottom="0.5" header="0.3" footer="0.3"/>
  <pageSetup paperSize="9" orientation="landscape" r:id="rId1"/>
  <headerFooter differentOddEven="1">
    <oddFooter>&amp;C&amp;"arial unicode ms,Regular"&amp;9UniCredit Bank Internal Use Only&amp;L&amp;"Arial,Regular"&amp;09&amp;K000000 UniCredit Bank Internal Use Only</oddFooter>
    <evenFooter>&amp;C&amp;"Arial,Regular"&amp;09&amp;K000000 UniCredit Bank Internal Use Only</evenFooter>
    <firstFooter>&amp;C&amp;"Arial,Regular"&amp;09&amp;K000000 UniCredit Bank Internal Use Only</firstFooter>
  </headerFooter>
  <rowBreaks count="1" manualBreakCount="1">
    <brk id="41" min="1" max="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pageSetUpPr autoPageBreaks="0"/>
  </sheetPr>
  <dimension ref="A1:J45"/>
  <sheetViews>
    <sheetView showGridLines="0" topLeftCell="A13" zoomScaleNormal="100" workbookViewId="0">
      <selection activeCell="C22" sqref="C22"/>
    </sheetView>
  </sheetViews>
  <sheetFormatPr defaultColWidth="9.109375" defaultRowHeight="10.199999999999999"/>
  <cols>
    <col min="1" max="1" width="3.109375" style="22" customWidth="1"/>
    <col min="2" max="2" width="36.88671875" style="91" customWidth="1"/>
    <col min="3" max="9" width="15.5546875" style="22" customWidth="1"/>
    <col min="10" max="16384" width="9.109375" style="22"/>
  </cols>
  <sheetData>
    <row r="1" spans="1:10">
      <c r="A1" s="160" t="s">
        <v>988</v>
      </c>
      <c r="B1" s="156"/>
    </row>
    <row r="2" spans="1:10">
      <c r="A2" s="160"/>
      <c r="B2" s="172"/>
    </row>
    <row r="3" spans="1:10">
      <c r="B3" s="514" t="s">
        <v>557</v>
      </c>
      <c r="C3" s="514"/>
      <c r="D3" s="514"/>
      <c r="E3" s="514"/>
      <c r="F3" s="514"/>
      <c r="G3" s="514"/>
      <c r="H3" s="514"/>
      <c r="I3" s="514"/>
    </row>
    <row r="6" spans="1:10">
      <c r="B6" s="515"/>
      <c r="C6" s="515" t="s">
        <v>558</v>
      </c>
      <c r="D6" s="515" t="s">
        <v>559</v>
      </c>
      <c r="E6" s="515" t="s">
        <v>560</v>
      </c>
      <c r="F6" s="515"/>
      <c r="G6" s="515"/>
      <c r="H6" s="515"/>
      <c r="I6" s="515"/>
    </row>
    <row r="7" spans="1:10">
      <c r="B7" s="515"/>
      <c r="C7" s="515"/>
      <c r="D7" s="515"/>
      <c r="E7" s="515"/>
      <c r="F7" s="515"/>
      <c r="G7" s="515"/>
      <c r="H7" s="515"/>
      <c r="I7" s="515"/>
    </row>
    <row r="8" spans="1:10" ht="51">
      <c r="B8" s="515"/>
      <c r="C8" s="515"/>
      <c r="D8" s="515"/>
      <c r="E8" s="90" t="s">
        <v>561</v>
      </c>
      <c r="F8" s="90" t="s">
        <v>562</v>
      </c>
      <c r="G8" s="90" t="s">
        <v>563</v>
      </c>
      <c r="H8" s="90" t="s">
        <v>564</v>
      </c>
      <c r="I8" s="90" t="s">
        <v>565</v>
      </c>
    </row>
    <row r="9" spans="1:10">
      <c r="B9" s="50" t="s">
        <v>88</v>
      </c>
      <c r="C9" s="51"/>
      <c r="D9" s="51"/>
      <c r="E9" s="51"/>
      <c r="F9" s="51"/>
      <c r="G9" s="51"/>
      <c r="H9" s="51"/>
      <c r="I9" s="51"/>
    </row>
    <row r="10" spans="1:10">
      <c r="B10" s="7" t="s">
        <v>880</v>
      </c>
      <c r="C10" s="81">
        <v>11269110349</v>
      </c>
      <c r="D10" s="81">
        <v>11269110349</v>
      </c>
      <c r="E10" s="81">
        <v>5398177552</v>
      </c>
      <c r="F10" s="81">
        <v>5870932797</v>
      </c>
      <c r="G10" s="81">
        <v>0</v>
      </c>
      <c r="H10" s="81">
        <v>0</v>
      </c>
      <c r="I10" s="81">
        <v>0</v>
      </c>
      <c r="J10" s="62"/>
    </row>
    <row r="11" spans="1:10">
      <c r="B11" s="7" t="s">
        <v>885</v>
      </c>
      <c r="C11" s="81">
        <v>5870932797</v>
      </c>
      <c r="D11" s="81">
        <v>5870932797</v>
      </c>
      <c r="E11" s="81">
        <v>0</v>
      </c>
      <c r="F11" s="81">
        <v>5870932797</v>
      </c>
      <c r="G11" s="81">
        <v>0</v>
      </c>
      <c r="H11" s="81">
        <v>0</v>
      </c>
      <c r="I11" s="81">
        <v>0</v>
      </c>
      <c r="J11" s="62"/>
    </row>
    <row r="12" spans="1:10" ht="20.399999999999999">
      <c r="B12" s="23" t="s">
        <v>566</v>
      </c>
      <c r="C12" s="81">
        <v>212594538</v>
      </c>
      <c r="D12" s="81">
        <v>212594538</v>
      </c>
      <c r="E12" s="81">
        <v>0</v>
      </c>
      <c r="F12" s="81">
        <v>33352797</v>
      </c>
      <c r="G12" s="81">
        <v>0</v>
      </c>
      <c r="H12" s="81">
        <v>179241741</v>
      </c>
      <c r="I12" s="81">
        <v>0</v>
      </c>
      <c r="J12" s="62"/>
    </row>
    <row r="13" spans="1:10" ht="20.399999999999999">
      <c r="B13" s="23" t="s">
        <v>567</v>
      </c>
      <c r="C13" s="81">
        <v>46759634</v>
      </c>
      <c r="D13" s="81">
        <v>46759634</v>
      </c>
      <c r="E13" s="81">
        <v>46759634</v>
      </c>
      <c r="F13" s="81">
        <v>0</v>
      </c>
      <c r="G13" s="81">
        <v>0</v>
      </c>
      <c r="H13" s="81">
        <v>0</v>
      </c>
      <c r="I13" s="81">
        <v>0</v>
      </c>
      <c r="J13" s="62"/>
    </row>
    <row r="14" spans="1:10">
      <c r="B14" s="23" t="s">
        <v>90</v>
      </c>
      <c r="C14" s="81">
        <v>12248071</v>
      </c>
      <c r="D14" s="81">
        <v>12248071</v>
      </c>
      <c r="E14" s="81">
        <v>0</v>
      </c>
      <c r="F14" s="81">
        <v>12248071</v>
      </c>
      <c r="G14" s="81">
        <v>0</v>
      </c>
      <c r="H14" s="81">
        <v>0</v>
      </c>
      <c r="I14" s="81">
        <v>0</v>
      </c>
      <c r="J14" s="62"/>
    </row>
    <row r="15" spans="1:10">
      <c r="B15" s="23" t="s">
        <v>92</v>
      </c>
      <c r="C15" s="81">
        <v>493611663</v>
      </c>
      <c r="D15" s="81">
        <v>493611663</v>
      </c>
      <c r="E15" s="81">
        <v>493611663</v>
      </c>
      <c r="F15" s="81">
        <v>0</v>
      </c>
      <c r="G15" s="81">
        <v>0</v>
      </c>
      <c r="H15" s="81">
        <v>0</v>
      </c>
      <c r="I15" s="81">
        <v>0</v>
      </c>
      <c r="J15" s="62"/>
    </row>
    <row r="16" spans="1:10">
      <c r="B16" s="23" t="s">
        <v>91</v>
      </c>
      <c r="C16" s="81">
        <v>33117715847.999996</v>
      </c>
      <c r="D16" s="81">
        <v>33117715847.999996</v>
      </c>
      <c r="E16" s="81">
        <v>33117715847.999996</v>
      </c>
      <c r="F16" s="81">
        <v>0</v>
      </c>
      <c r="G16" s="81">
        <v>0</v>
      </c>
      <c r="H16" s="81">
        <v>0</v>
      </c>
      <c r="I16" s="81">
        <v>0</v>
      </c>
      <c r="J16" s="62"/>
    </row>
    <row r="17" spans="1:10" ht="20.399999999999999">
      <c r="B17" s="23" t="s">
        <v>881</v>
      </c>
      <c r="C17" s="81">
        <v>1668986280</v>
      </c>
      <c r="D17" s="81">
        <v>1668986280</v>
      </c>
      <c r="E17" s="81">
        <v>1668986280</v>
      </c>
      <c r="F17" s="81">
        <v>0</v>
      </c>
      <c r="G17" s="81">
        <v>0</v>
      </c>
      <c r="H17" s="81">
        <v>0</v>
      </c>
      <c r="I17" s="81">
        <v>0</v>
      </c>
      <c r="J17" s="62"/>
    </row>
    <row r="18" spans="1:10" ht="30.6">
      <c r="B18" s="23" t="s">
        <v>852</v>
      </c>
      <c r="C18" s="81">
        <v>0</v>
      </c>
      <c r="D18" s="81">
        <v>0</v>
      </c>
      <c r="E18" s="81">
        <v>0</v>
      </c>
      <c r="F18" s="81">
        <v>0</v>
      </c>
      <c r="G18" s="81">
        <v>0</v>
      </c>
      <c r="H18" s="81">
        <v>0</v>
      </c>
      <c r="I18" s="81">
        <v>0</v>
      </c>
      <c r="J18" s="62"/>
    </row>
    <row r="19" spans="1:10" ht="20.399999999999999">
      <c r="B19" s="23" t="s">
        <v>882</v>
      </c>
      <c r="C19" s="81">
        <v>8429125</v>
      </c>
      <c r="D19" s="81">
        <v>8429125</v>
      </c>
      <c r="E19" s="81">
        <v>8429125</v>
      </c>
      <c r="F19" s="81">
        <v>0</v>
      </c>
      <c r="G19" s="81">
        <v>0</v>
      </c>
      <c r="H19" s="81">
        <v>0</v>
      </c>
      <c r="I19" s="81">
        <v>0</v>
      </c>
      <c r="J19" s="62"/>
    </row>
    <row r="20" spans="1:10">
      <c r="B20" s="23" t="s">
        <v>851</v>
      </c>
      <c r="C20" s="81">
        <v>7950629413</v>
      </c>
      <c r="D20" s="81">
        <v>7950629413</v>
      </c>
      <c r="E20" s="81">
        <v>7950629413</v>
      </c>
      <c r="F20" s="81">
        <v>0</v>
      </c>
      <c r="G20" s="81">
        <v>0</v>
      </c>
      <c r="H20" s="81">
        <v>0</v>
      </c>
      <c r="I20" s="81">
        <v>0</v>
      </c>
      <c r="J20" s="62"/>
    </row>
    <row r="21" spans="1:10">
      <c r="B21" s="23" t="s">
        <v>787</v>
      </c>
      <c r="C21" s="81">
        <v>194583892</v>
      </c>
      <c r="D21" s="81">
        <v>194583892</v>
      </c>
      <c r="E21" s="81">
        <v>194583892</v>
      </c>
      <c r="F21" s="81">
        <v>0</v>
      </c>
      <c r="G21" s="81">
        <v>0</v>
      </c>
      <c r="H21" s="81">
        <v>0</v>
      </c>
      <c r="I21" s="81">
        <v>0</v>
      </c>
      <c r="J21" s="62"/>
    </row>
    <row r="22" spans="1:10">
      <c r="B22" s="23" t="s">
        <v>677</v>
      </c>
      <c r="C22" s="81">
        <v>168672836</v>
      </c>
      <c r="D22" s="81">
        <v>168672836</v>
      </c>
      <c r="E22" s="81">
        <v>168672836</v>
      </c>
      <c r="F22" s="81">
        <v>0</v>
      </c>
      <c r="G22" s="81">
        <v>0</v>
      </c>
      <c r="H22" s="81">
        <v>0</v>
      </c>
      <c r="I22" s="81">
        <v>0</v>
      </c>
      <c r="J22" s="62"/>
    </row>
    <row r="23" spans="1:10">
      <c r="B23" s="23" t="s">
        <v>94</v>
      </c>
      <c r="C23" s="81">
        <v>300754555</v>
      </c>
      <c r="D23" s="81">
        <v>300754555</v>
      </c>
      <c r="E23" s="81">
        <v>72066602</v>
      </c>
      <c r="F23" s="81">
        <v>0</v>
      </c>
      <c r="G23" s="81">
        <v>0</v>
      </c>
      <c r="H23" s="81">
        <v>0</v>
      </c>
      <c r="I23" s="81">
        <v>228687953</v>
      </c>
      <c r="J23" s="62"/>
    </row>
    <row r="24" spans="1:10">
      <c r="B24" s="23" t="s">
        <v>95</v>
      </c>
      <c r="C24" s="81">
        <v>568092</v>
      </c>
      <c r="D24" s="81">
        <v>568092</v>
      </c>
      <c r="E24" s="81">
        <v>568092</v>
      </c>
      <c r="F24" s="81">
        <v>0</v>
      </c>
      <c r="G24" s="81">
        <v>0</v>
      </c>
      <c r="H24" s="81">
        <v>0</v>
      </c>
      <c r="I24" s="81">
        <v>0</v>
      </c>
      <c r="J24" s="62"/>
    </row>
    <row r="25" spans="1:10">
      <c r="A25" s="42"/>
      <c r="B25" s="23" t="s">
        <v>96</v>
      </c>
      <c r="C25" s="81">
        <v>142887721</v>
      </c>
      <c r="D25" s="81">
        <v>142887721</v>
      </c>
      <c r="E25" s="81">
        <v>143046561</v>
      </c>
      <c r="F25" s="81">
        <v>0</v>
      </c>
      <c r="G25" s="81">
        <v>0</v>
      </c>
      <c r="H25" s="81">
        <v>0</v>
      </c>
      <c r="I25" s="81">
        <v>-158840</v>
      </c>
      <c r="J25" s="62"/>
    </row>
    <row r="26" spans="1:10">
      <c r="A26" s="42"/>
      <c r="B26" s="23" t="s">
        <v>97</v>
      </c>
      <c r="C26" s="81">
        <v>325316577</v>
      </c>
      <c r="D26" s="81">
        <v>325316577</v>
      </c>
      <c r="E26" s="81">
        <v>325316577</v>
      </c>
      <c r="F26" s="81">
        <v>0</v>
      </c>
      <c r="G26" s="81">
        <v>0</v>
      </c>
      <c r="H26" s="81">
        <v>0</v>
      </c>
      <c r="I26" s="81">
        <v>0</v>
      </c>
      <c r="J26" s="62"/>
    </row>
    <row r="27" spans="1:10">
      <c r="A27" s="42"/>
      <c r="B27" s="92" t="s">
        <v>98</v>
      </c>
      <c r="C27" s="93">
        <v>55912868594</v>
      </c>
      <c r="D27" s="93">
        <v>55912868594</v>
      </c>
      <c r="E27" s="93">
        <v>49588564075</v>
      </c>
      <c r="F27" s="93">
        <v>5916533665</v>
      </c>
      <c r="G27" s="93">
        <v>0</v>
      </c>
      <c r="H27" s="93">
        <v>179241741</v>
      </c>
      <c r="I27" s="93">
        <v>228529113</v>
      </c>
      <c r="J27" s="62"/>
    </row>
    <row r="28" spans="1:10">
      <c r="A28" s="42"/>
      <c r="B28" s="92" t="s">
        <v>99</v>
      </c>
      <c r="C28" s="81"/>
      <c r="D28" s="81"/>
      <c r="E28" s="81"/>
      <c r="F28" s="81"/>
      <c r="G28" s="81"/>
      <c r="H28" s="81"/>
      <c r="I28" s="81"/>
    </row>
    <row r="29" spans="1:10">
      <c r="A29" s="42"/>
      <c r="B29" s="23" t="s">
        <v>102</v>
      </c>
      <c r="C29" s="81">
        <v>666989642</v>
      </c>
      <c r="D29" s="81">
        <v>666989642</v>
      </c>
      <c r="E29" s="81">
        <v>0</v>
      </c>
      <c r="F29" s="81">
        <v>0</v>
      </c>
      <c r="G29" s="81">
        <v>0</v>
      </c>
      <c r="H29" s="81">
        <v>0</v>
      </c>
      <c r="I29" s="81">
        <v>666989642</v>
      </c>
    </row>
    <row r="30" spans="1:10" ht="20.399999999999999">
      <c r="A30" s="42"/>
      <c r="B30" s="23" t="s">
        <v>103</v>
      </c>
      <c r="C30" s="81">
        <v>4170872889</v>
      </c>
      <c r="D30" s="81">
        <v>4170872889</v>
      </c>
      <c r="E30" s="81">
        <v>0</v>
      </c>
      <c r="F30" s="81">
        <v>0</v>
      </c>
      <c r="G30" s="81">
        <v>0</v>
      </c>
      <c r="H30" s="81">
        <v>0</v>
      </c>
      <c r="I30" s="81">
        <v>4170872889</v>
      </c>
    </row>
    <row r="31" spans="1:10" ht="20.399999999999999">
      <c r="A31" s="42"/>
      <c r="B31" s="23" t="s">
        <v>886</v>
      </c>
      <c r="C31" s="81">
        <v>0</v>
      </c>
      <c r="D31" s="81">
        <v>0</v>
      </c>
      <c r="E31" s="81">
        <v>0</v>
      </c>
      <c r="F31" s="81">
        <v>0</v>
      </c>
      <c r="G31" s="81">
        <v>0</v>
      </c>
      <c r="H31" s="81">
        <v>0</v>
      </c>
      <c r="I31" s="81">
        <v>0</v>
      </c>
    </row>
    <row r="32" spans="1:10">
      <c r="A32" s="42"/>
      <c r="B32" s="52" t="s">
        <v>788</v>
      </c>
      <c r="C32" s="81">
        <v>39815529179</v>
      </c>
      <c r="D32" s="81">
        <v>39815529179</v>
      </c>
      <c r="E32" s="81">
        <v>0</v>
      </c>
      <c r="F32" s="81">
        <v>0</v>
      </c>
      <c r="G32" s="81">
        <v>0</v>
      </c>
      <c r="H32" s="81">
        <v>0</v>
      </c>
      <c r="I32" s="81">
        <v>39815529179</v>
      </c>
    </row>
    <row r="33" spans="1:9">
      <c r="A33" s="42"/>
      <c r="B33" s="52" t="s">
        <v>568</v>
      </c>
      <c r="C33" s="81">
        <v>32130049</v>
      </c>
      <c r="D33" s="81">
        <v>32130049</v>
      </c>
      <c r="E33" s="81">
        <v>0</v>
      </c>
      <c r="F33" s="81">
        <v>0</v>
      </c>
      <c r="G33" s="81">
        <v>0</v>
      </c>
      <c r="H33" s="81">
        <v>0</v>
      </c>
      <c r="I33" s="81">
        <v>32130049</v>
      </c>
    </row>
    <row r="34" spans="1:9">
      <c r="A34" s="42"/>
      <c r="B34" s="52" t="s">
        <v>569</v>
      </c>
      <c r="C34" s="81">
        <v>0</v>
      </c>
      <c r="D34" s="81">
        <v>0</v>
      </c>
      <c r="E34" s="81">
        <v>0</v>
      </c>
      <c r="F34" s="81">
        <v>0</v>
      </c>
      <c r="G34" s="81">
        <v>0</v>
      </c>
      <c r="H34" s="81">
        <v>0</v>
      </c>
      <c r="I34" s="81">
        <v>0</v>
      </c>
    </row>
    <row r="35" spans="1:9" ht="20.399999999999999">
      <c r="A35" s="42"/>
      <c r="B35" s="52" t="s">
        <v>101</v>
      </c>
      <c r="C35" s="81">
        <v>66812087</v>
      </c>
      <c r="D35" s="81">
        <v>66812087</v>
      </c>
      <c r="E35" s="81">
        <v>0</v>
      </c>
      <c r="F35" s="81">
        <v>0</v>
      </c>
      <c r="G35" s="81">
        <v>0</v>
      </c>
      <c r="H35" s="81">
        <v>0</v>
      </c>
      <c r="I35" s="81">
        <v>66812087</v>
      </c>
    </row>
    <row r="36" spans="1:9">
      <c r="A36" s="42"/>
      <c r="B36" s="52" t="s">
        <v>104</v>
      </c>
      <c r="C36" s="81">
        <v>2491879487</v>
      </c>
      <c r="D36" s="81">
        <v>2491879487</v>
      </c>
      <c r="E36" s="81">
        <v>0</v>
      </c>
      <c r="F36" s="81">
        <v>0</v>
      </c>
      <c r="G36" s="81">
        <v>0</v>
      </c>
      <c r="H36" s="81">
        <v>0</v>
      </c>
      <c r="I36" s="81">
        <v>2491879487</v>
      </c>
    </row>
    <row r="37" spans="1:9">
      <c r="A37" s="42"/>
      <c r="B37" s="52" t="s">
        <v>105</v>
      </c>
      <c r="C37" s="81">
        <v>944182975</v>
      </c>
      <c r="D37" s="81">
        <v>944182975</v>
      </c>
      <c r="E37" s="81">
        <v>0</v>
      </c>
      <c r="F37" s="81">
        <v>0</v>
      </c>
      <c r="G37" s="81">
        <v>0</v>
      </c>
      <c r="H37" s="81">
        <v>0</v>
      </c>
      <c r="I37" s="81">
        <v>944182975</v>
      </c>
    </row>
    <row r="38" spans="1:9">
      <c r="A38" s="42"/>
      <c r="B38" s="52" t="s">
        <v>790</v>
      </c>
      <c r="C38" s="81">
        <v>168790054</v>
      </c>
      <c r="D38" s="81">
        <v>168790054</v>
      </c>
      <c r="E38" s="81">
        <v>0</v>
      </c>
      <c r="F38" s="81">
        <v>0</v>
      </c>
      <c r="G38" s="81">
        <v>0</v>
      </c>
      <c r="H38" s="81">
        <v>0</v>
      </c>
      <c r="I38" s="81">
        <v>168790054</v>
      </c>
    </row>
    <row r="39" spans="1:9">
      <c r="A39" s="42"/>
      <c r="B39" s="52" t="s">
        <v>107</v>
      </c>
      <c r="C39" s="81">
        <v>41467251</v>
      </c>
      <c r="D39" s="81">
        <v>41467251</v>
      </c>
      <c r="E39" s="81">
        <v>0</v>
      </c>
      <c r="F39" s="81">
        <v>0</v>
      </c>
      <c r="G39" s="81">
        <v>0</v>
      </c>
      <c r="H39" s="81">
        <v>0</v>
      </c>
      <c r="I39" s="81">
        <v>41467251</v>
      </c>
    </row>
    <row r="40" spans="1:9">
      <c r="A40" s="42"/>
      <c r="B40" s="52" t="s">
        <v>108</v>
      </c>
      <c r="C40" s="81">
        <v>756</v>
      </c>
      <c r="D40" s="81">
        <v>756</v>
      </c>
      <c r="E40" s="81">
        <v>0</v>
      </c>
      <c r="F40" s="81">
        <v>0</v>
      </c>
      <c r="G40" s="81">
        <v>0</v>
      </c>
      <c r="H40" s="81">
        <v>0</v>
      </c>
      <c r="I40" s="81">
        <v>756</v>
      </c>
    </row>
    <row r="41" spans="1:9">
      <c r="A41" s="42"/>
      <c r="B41" s="52" t="s">
        <v>109</v>
      </c>
      <c r="C41" s="81">
        <v>220122695</v>
      </c>
      <c r="D41" s="81">
        <v>220122695</v>
      </c>
      <c r="E41" s="81">
        <v>0</v>
      </c>
      <c r="F41" s="81">
        <v>0</v>
      </c>
      <c r="G41" s="81">
        <v>0</v>
      </c>
      <c r="H41" s="81">
        <v>0</v>
      </c>
      <c r="I41" s="81">
        <v>220122695</v>
      </c>
    </row>
    <row r="42" spans="1:9">
      <c r="A42" s="42"/>
      <c r="B42" s="52" t="s">
        <v>789</v>
      </c>
      <c r="C42" s="81">
        <v>749341344</v>
      </c>
      <c r="D42" s="81">
        <v>749341344</v>
      </c>
      <c r="E42" s="81">
        <v>0</v>
      </c>
      <c r="F42" s="81">
        <v>0</v>
      </c>
      <c r="G42" s="81">
        <v>0</v>
      </c>
      <c r="H42" s="81">
        <v>0</v>
      </c>
      <c r="I42" s="81">
        <v>749341344</v>
      </c>
    </row>
    <row r="43" spans="1:9">
      <c r="B43" s="92" t="s">
        <v>110</v>
      </c>
      <c r="C43" s="94">
        <v>49368118408</v>
      </c>
      <c r="D43" s="94">
        <v>49368118408</v>
      </c>
      <c r="E43" s="94">
        <v>0</v>
      </c>
      <c r="F43" s="94">
        <v>0</v>
      </c>
      <c r="G43" s="94">
        <v>0</v>
      </c>
      <c r="H43" s="94">
        <v>0</v>
      </c>
      <c r="I43" s="94">
        <v>49368118408</v>
      </c>
    </row>
    <row r="44" spans="1:9">
      <c r="B44" s="92" t="s">
        <v>883</v>
      </c>
      <c r="C44" s="94">
        <v>6544750186</v>
      </c>
      <c r="D44" s="94">
        <v>6544750186</v>
      </c>
      <c r="E44" s="94">
        <v>0</v>
      </c>
      <c r="F44" s="94">
        <v>0</v>
      </c>
      <c r="G44" s="94">
        <v>0</v>
      </c>
      <c r="H44" s="94">
        <v>0</v>
      </c>
      <c r="I44" s="94">
        <v>6544750186</v>
      </c>
    </row>
    <row r="45" spans="1:9">
      <c r="B45" s="92" t="s">
        <v>117</v>
      </c>
      <c r="C45" s="94">
        <v>55912868594</v>
      </c>
      <c r="D45" s="94">
        <v>55912868594</v>
      </c>
      <c r="E45" s="94">
        <v>0</v>
      </c>
      <c r="F45" s="94">
        <v>0</v>
      </c>
      <c r="G45" s="94">
        <v>0</v>
      </c>
      <c r="H45" s="94">
        <v>0</v>
      </c>
      <c r="I45" s="94">
        <v>55912868594</v>
      </c>
    </row>
  </sheetData>
  <mergeCells count="5">
    <mergeCell ref="B3:I3"/>
    <mergeCell ref="B6:B8"/>
    <mergeCell ref="C6:C8"/>
    <mergeCell ref="D6:D8"/>
    <mergeCell ref="E6:I7"/>
  </mergeCells>
  <hyperlinks>
    <hyperlink ref="A1" location="Content!A1" display="Content"/>
  </hyperlinks>
  <pageMargins left="0.7" right="0.7" top="0.75" bottom="0.75" header="0.3" footer="0.3"/>
  <pageSetup paperSize="9" scale="75" orientation="landscape"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autoPageBreaks="0"/>
  </sheetPr>
  <dimension ref="A1:H22"/>
  <sheetViews>
    <sheetView showGridLines="0" zoomScaleNormal="100" workbookViewId="0">
      <selection activeCell="XFD4" sqref="XFD4"/>
    </sheetView>
  </sheetViews>
  <sheetFormatPr defaultColWidth="9.109375" defaultRowHeight="10.199999999999999"/>
  <cols>
    <col min="1" max="1" width="2.77734375" style="22" customWidth="1"/>
    <col min="2" max="2" width="4.88671875" style="22" customWidth="1"/>
    <col min="3" max="3" width="36.109375" style="100" customWidth="1"/>
    <col min="4" max="8" width="12.6640625" style="22" customWidth="1"/>
    <col min="9" max="16384" width="9.109375" style="22"/>
  </cols>
  <sheetData>
    <row r="1" spans="1:8">
      <c r="A1" s="160" t="s">
        <v>988</v>
      </c>
    </row>
    <row r="3" spans="1:8">
      <c r="B3" s="25" t="s">
        <v>541</v>
      </c>
    </row>
    <row r="5" spans="1:8">
      <c r="E5" s="68"/>
      <c r="F5" s="68"/>
      <c r="G5" s="68"/>
      <c r="H5" s="68"/>
    </row>
    <row r="6" spans="1:8">
      <c r="B6" s="515"/>
      <c r="C6" s="515"/>
      <c r="D6" s="515" t="s">
        <v>1</v>
      </c>
      <c r="E6" s="515" t="s">
        <v>542</v>
      </c>
      <c r="F6" s="515"/>
      <c r="G6" s="515"/>
      <c r="H6" s="515"/>
    </row>
    <row r="7" spans="1:8" ht="20.399999999999999">
      <c r="B7" s="515"/>
      <c r="C7" s="515"/>
      <c r="D7" s="515"/>
      <c r="E7" s="99" t="s">
        <v>543</v>
      </c>
      <c r="F7" s="99" t="s">
        <v>544</v>
      </c>
      <c r="G7" s="99" t="s">
        <v>545</v>
      </c>
      <c r="H7" s="99" t="s">
        <v>546</v>
      </c>
    </row>
    <row r="8" spans="1:8" ht="30.6">
      <c r="B8" s="98">
        <v>1</v>
      </c>
      <c r="C8" s="50" t="s">
        <v>547</v>
      </c>
      <c r="D8" s="89">
        <v>55912868594</v>
      </c>
      <c r="E8" s="89">
        <v>49588564075</v>
      </c>
      <c r="F8" s="89">
        <v>5916533665</v>
      </c>
      <c r="G8" s="89">
        <v>0</v>
      </c>
      <c r="H8" s="89">
        <v>179241741</v>
      </c>
    </row>
    <row r="9" spans="1:8" ht="30.6">
      <c r="B9" s="102">
        <v>2</v>
      </c>
      <c r="C9" s="52" t="s">
        <v>548</v>
      </c>
      <c r="D9" s="96">
        <v>0</v>
      </c>
      <c r="E9" s="96">
        <v>0</v>
      </c>
      <c r="F9" s="96">
        <v>0</v>
      </c>
      <c r="G9" s="96">
        <v>0</v>
      </c>
      <c r="H9" s="96">
        <v>0</v>
      </c>
    </row>
    <row r="10" spans="1:8" ht="20.399999999999999">
      <c r="B10" s="102">
        <v>3</v>
      </c>
      <c r="C10" s="52" t="s">
        <v>549</v>
      </c>
      <c r="D10" s="96">
        <v>55912868594</v>
      </c>
      <c r="E10" s="96">
        <v>49588564075</v>
      </c>
      <c r="F10" s="96">
        <v>5916533665</v>
      </c>
      <c r="G10" s="96">
        <v>0</v>
      </c>
      <c r="H10" s="96">
        <v>179241741</v>
      </c>
    </row>
    <row r="11" spans="1:8">
      <c r="B11" s="102">
        <v>4</v>
      </c>
      <c r="C11" s="52" t="s">
        <v>550</v>
      </c>
      <c r="D11" s="96">
        <v>20188225836</v>
      </c>
      <c r="E11" s="96">
        <v>6197150154</v>
      </c>
      <c r="F11" s="96">
        <v>0</v>
      </c>
      <c r="G11" s="96">
        <v>0</v>
      </c>
      <c r="H11" s="96">
        <v>0</v>
      </c>
    </row>
    <row r="12" spans="1:8">
      <c r="B12" s="102">
        <v>5</v>
      </c>
      <c r="C12" s="52" t="s">
        <v>1176</v>
      </c>
      <c r="D12" s="96">
        <v>48648546.990000002</v>
      </c>
      <c r="E12" s="96">
        <v>0</v>
      </c>
      <c r="F12" s="96">
        <v>48648546.990000002</v>
      </c>
      <c r="G12" s="96">
        <v>0</v>
      </c>
      <c r="H12" s="96">
        <v>0</v>
      </c>
    </row>
    <row r="13" spans="1:8" ht="20.399999999999999">
      <c r="B13" s="102">
        <v>6</v>
      </c>
      <c r="C13" s="101" t="s">
        <v>551</v>
      </c>
      <c r="D13" s="96">
        <v>0</v>
      </c>
      <c r="E13" s="96">
        <v>0</v>
      </c>
      <c r="F13" s="96">
        <v>0</v>
      </c>
      <c r="G13" s="96">
        <v>0</v>
      </c>
      <c r="H13" s="96">
        <v>0</v>
      </c>
    </row>
    <row r="14" spans="1:8">
      <c r="B14" s="102">
        <v>7</v>
      </c>
      <c r="C14" s="101" t="s">
        <v>555</v>
      </c>
      <c r="D14" s="96">
        <v>0</v>
      </c>
      <c r="E14" s="96">
        <v>0</v>
      </c>
      <c r="F14" s="96">
        <v>0</v>
      </c>
      <c r="G14" s="96">
        <v>0</v>
      </c>
      <c r="H14" s="96">
        <v>0</v>
      </c>
    </row>
    <row r="15" spans="1:8">
      <c r="B15" s="102">
        <v>8</v>
      </c>
      <c r="C15" s="101" t="s">
        <v>556</v>
      </c>
      <c r="D15" s="96">
        <v>0</v>
      </c>
      <c r="E15" s="96">
        <v>0</v>
      </c>
      <c r="F15" s="96">
        <v>0</v>
      </c>
      <c r="G15" s="96">
        <v>0</v>
      </c>
      <c r="H15" s="96">
        <v>0</v>
      </c>
    </row>
    <row r="16" spans="1:8">
      <c r="B16" s="102">
        <v>9</v>
      </c>
      <c r="C16" s="101" t="s">
        <v>552</v>
      </c>
      <c r="D16" s="96">
        <v>143027119</v>
      </c>
      <c r="E16" s="96">
        <v>0</v>
      </c>
      <c r="F16" s="96">
        <v>143027119</v>
      </c>
      <c r="G16" s="96">
        <v>0</v>
      </c>
      <c r="H16" s="96">
        <v>0</v>
      </c>
    </row>
    <row r="17" spans="2:8">
      <c r="B17" s="102">
        <v>10</v>
      </c>
      <c r="C17" s="101" t="s">
        <v>553</v>
      </c>
      <c r="D17" s="96">
        <v>0</v>
      </c>
      <c r="E17" s="96">
        <v>0</v>
      </c>
      <c r="F17" s="96">
        <v>0</v>
      </c>
      <c r="G17" s="96">
        <v>0</v>
      </c>
      <c r="H17" s="96">
        <v>0</v>
      </c>
    </row>
    <row r="18" spans="2:8" ht="20.399999999999999">
      <c r="B18" s="169">
        <v>11</v>
      </c>
      <c r="C18" s="50" t="s">
        <v>554</v>
      </c>
      <c r="D18" s="89">
        <v>76292770095.990005</v>
      </c>
      <c r="E18" s="95">
        <v>55785714229</v>
      </c>
      <c r="F18" s="89">
        <v>6108209330.9899998</v>
      </c>
      <c r="G18" s="89">
        <v>0</v>
      </c>
      <c r="H18" s="89">
        <v>179241741</v>
      </c>
    </row>
    <row r="19" spans="2:8">
      <c r="B19" s="103" t="s">
        <v>989</v>
      </c>
      <c r="D19" s="79"/>
    </row>
    <row r="20" spans="2:8">
      <c r="B20" s="103"/>
      <c r="D20" s="63"/>
      <c r="E20" s="63"/>
      <c r="F20" s="63"/>
      <c r="G20" s="63"/>
      <c r="H20" s="63"/>
    </row>
    <row r="22" spans="2:8">
      <c r="D22" s="73"/>
      <c r="E22" s="73"/>
      <c r="F22" s="73"/>
      <c r="G22" s="73"/>
      <c r="H22" s="73"/>
    </row>
  </sheetData>
  <mergeCells count="3">
    <mergeCell ref="B6:C7"/>
    <mergeCell ref="D6:D7"/>
    <mergeCell ref="E6:H6"/>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pageSetUpPr autoPageBreaks="0"/>
  </sheetPr>
  <dimension ref="A1:I14"/>
  <sheetViews>
    <sheetView showGridLines="0" zoomScaleNormal="100" workbookViewId="0">
      <selection activeCell="XFD4" sqref="XFD4"/>
    </sheetView>
  </sheetViews>
  <sheetFormatPr defaultColWidth="9.109375" defaultRowHeight="10.199999999999999"/>
  <cols>
    <col min="1" max="1" width="3.109375" style="22" customWidth="1"/>
    <col min="2" max="2" width="15.88671875" style="22" customWidth="1"/>
    <col min="3" max="3" width="19.88671875" style="21" customWidth="1"/>
    <col min="4" max="4" width="15.44140625" style="22" customWidth="1"/>
    <col min="5" max="5" width="11.109375" style="22" customWidth="1"/>
    <col min="6" max="6" width="10.109375" style="22" customWidth="1"/>
    <col min="7" max="7" width="7.5546875" style="22" customWidth="1"/>
    <col min="8" max="8" width="12.44140625" style="22" customWidth="1"/>
    <col min="9" max="16384" width="9.109375" style="22"/>
  </cols>
  <sheetData>
    <row r="1" spans="1:9">
      <c r="A1" s="160" t="s">
        <v>988</v>
      </c>
    </row>
    <row r="3" spans="1:9">
      <c r="B3" s="25" t="s">
        <v>529</v>
      </c>
    </row>
    <row r="6" spans="1:9">
      <c r="B6" s="516" t="s">
        <v>530</v>
      </c>
      <c r="C6" s="516" t="s">
        <v>531</v>
      </c>
      <c r="D6" s="517" t="s">
        <v>532</v>
      </c>
      <c r="E6" s="518"/>
      <c r="F6" s="518"/>
      <c r="G6" s="519"/>
      <c r="H6" s="520" t="s">
        <v>533</v>
      </c>
    </row>
    <row r="7" spans="1:9" ht="40.799999999999997">
      <c r="B7" s="516"/>
      <c r="C7" s="516"/>
      <c r="D7" s="99" t="s">
        <v>534</v>
      </c>
      <c r="E7" s="99" t="s">
        <v>535</v>
      </c>
      <c r="F7" s="99" t="s">
        <v>536</v>
      </c>
      <c r="G7" s="99" t="s">
        <v>537</v>
      </c>
      <c r="H7" s="521"/>
      <c r="I7" s="104"/>
    </row>
    <row r="8" spans="1:9" ht="20.399999999999999">
      <c r="B8" s="53" t="s">
        <v>459</v>
      </c>
      <c r="C8" s="105" t="s">
        <v>538</v>
      </c>
      <c r="D8" s="54" t="s">
        <v>460</v>
      </c>
      <c r="E8" s="53"/>
      <c r="F8" s="53"/>
      <c r="G8" s="53"/>
      <c r="H8" s="105" t="s">
        <v>539</v>
      </c>
      <c r="I8" s="85"/>
    </row>
    <row r="9" spans="1:9" ht="20.399999999999999">
      <c r="B9" s="7" t="s">
        <v>461</v>
      </c>
      <c r="C9" s="105" t="s">
        <v>538</v>
      </c>
      <c r="D9" s="54" t="s">
        <v>460</v>
      </c>
      <c r="E9" s="54"/>
      <c r="F9" s="7"/>
      <c r="G9" s="7"/>
      <c r="H9" s="105" t="s">
        <v>540</v>
      </c>
      <c r="I9" s="85"/>
    </row>
    <row r="10" spans="1:9" ht="20.399999999999999">
      <c r="B10" s="7" t="s">
        <v>887</v>
      </c>
      <c r="C10" s="54" t="s">
        <v>538</v>
      </c>
      <c r="D10" s="54" t="s">
        <v>460</v>
      </c>
      <c r="E10" s="7"/>
      <c r="F10" s="7"/>
      <c r="G10" s="54"/>
      <c r="H10" s="54" t="s">
        <v>888</v>
      </c>
      <c r="I10" s="85"/>
    </row>
    <row r="11" spans="1:9">
      <c r="I11" s="104"/>
    </row>
    <row r="12" spans="1:9">
      <c r="I12" s="104"/>
    </row>
    <row r="13" spans="1:9">
      <c r="I13" s="104"/>
    </row>
    <row r="14" spans="1:9">
      <c r="I14" s="104"/>
    </row>
  </sheetData>
  <mergeCells count="4">
    <mergeCell ref="B6:B7"/>
    <mergeCell ref="C6:C7"/>
    <mergeCell ref="D6:G6"/>
    <mergeCell ref="H6:H7"/>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0">
    <pageSetUpPr autoPageBreaks="0"/>
  </sheetPr>
  <dimension ref="A1:M19"/>
  <sheetViews>
    <sheetView showGridLines="0" zoomScaleNormal="100" workbookViewId="0">
      <selection activeCell="XFD4" sqref="XFD4"/>
    </sheetView>
  </sheetViews>
  <sheetFormatPr defaultColWidth="9.109375" defaultRowHeight="10.199999999999999"/>
  <cols>
    <col min="1" max="1" width="3" style="1" customWidth="1"/>
    <col min="2" max="2" width="3.44140625" style="1" customWidth="1"/>
    <col min="3" max="3" width="24.88671875" style="2" customWidth="1"/>
    <col min="4" max="4" width="9.21875" style="49" customWidth="1"/>
    <col min="5" max="13" width="9.21875" style="1" customWidth="1"/>
    <col min="14" max="14" width="14.109375" style="1" customWidth="1"/>
    <col min="15" max="16384" width="9.109375" style="1"/>
  </cols>
  <sheetData>
    <row r="1" spans="1:13">
      <c r="A1" s="160" t="s">
        <v>988</v>
      </c>
    </row>
    <row r="3" spans="1:13" s="45" customFormat="1">
      <c r="B3" s="45" t="s">
        <v>477</v>
      </c>
      <c r="C3" s="46"/>
      <c r="D3" s="47"/>
    </row>
    <row r="4" spans="1:13" s="45" customFormat="1">
      <c r="C4" s="46"/>
      <c r="D4" s="47"/>
    </row>
    <row r="5" spans="1:13">
      <c r="D5" s="60"/>
      <c r="E5" s="60"/>
      <c r="F5" s="60"/>
      <c r="G5" s="60"/>
      <c r="H5" s="60"/>
      <c r="I5" s="60"/>
      <c r="J5" s="60"/>
      <c r="K5" s="60"/>
    </row>
    <row r="6" spans="1:13" ht="30.6">
      <c r="B6" s="522"/>
      <c r="C6" s="523"/>
      <c r="D6" s="267" t="s">
        <v>270</v>
      </c>
      <c r="E6" s="267" t="s">
        <v>478</v>
      </c>
      <c r="F6" s="267" t="s">
        <v>479</v>
      </c>
      <c r="G6" s="267" t="s">
        <v>457</v>
      </c>
      <c r="H6" s="267" t="s">
        <v>480</v>
      </c>
      <c r="I6" s="267" t="s">
        <v>213</v>
      </c>
      <c r="J6" s="267" t="s">
        <v>914</v>
      </c>
      <c r="K6" s="267" t="s">
        <v>915</v>
      </c>
      <c r="L6" s="267" t="s">
        <v>481</v>
      </c>
      <c r="M6" s="267" t="s">
        <v>482</v>
      </c>
    </row>
    <row r="7" spans="1:13">
      <c r="B7" s="38">
        <v>1</v>
      </c>
      <c r="C7" s="436" t="s">
        <v>916</v>
      </c>
      <c r="D7" s="8" t="s">
        <v>2</v>
      </c>
      <c r="E7" s="280">
        <v>10261018</v>
      </c>
      <c r="F7" s="280">
        <v>6501</v>
      </c>
      <c r="G7" s="8">
        <v>1</v>
      </c>
      <c r="H7" s="8" t="s">
        <v>2</v>
      </c>
      <c r="I7" s="280">
        <v>20829</v>
      </c>
      <c r="J7" s="18">
        <v>10288349</v>
      </c>
      <c r="K7" s="280">
        <v>5144175</v>
      </c>
      <c r="L7" s="280">
        <v>102502</v>
      </c>
      <c r="M7" s="280">
        <v>5041673</v>
      </c>
    </row>
    <row r="8" spans="1:13">
      <c r="B8" s="38">
        <f>B7+1</f>
        <v>2</v>
      </c>
      <c r="C8" s="437" t="s">
        <v>483</v>
      </c>
      <c r="D8" s="8" t="s">
        <v>2</v>
      </c>
      <c r="E8" s="8"/>
      <c r="F8" s="8"/>
      <c r="G8" s="8"/>
      <c r="H8" s="8" t="s">
        <v>2</v>
      </c>
      <c r="I8" s="8"/>
      <c r="J8" s="11"/>
      <c r="K8" s="8"/>
      <c r="L8" s="8"/>
      <c r="M8" s="8"/>
    </row>
    <row r="9" spans="1:13">
      <c r="B9" s="38">
        <f t="shared" ref="B9:B18" si="0">B8+1</f>
        <v>3</v>
      </c>
      <c r="C9" s="437" t="s">
        <v>484</v>
      </c>
      <c r="D9" s="8" t="s">
        <v>2</v>
      </c>
      <c r="E9" s="280">
        <v>4889742</v>
      </c>
      <c r="F9" s="8">
        <v>623</v>
      </c>
      <c r="G9" s="280">
        <v>560535</v>
      </c>
      <c r="H9" s="8" t="s">
        <v>2</v>
      </c>
      <c r="I9" s="280">
        <v>104415</v>
      </c>
      <c r="J9" s="18">
        <v>5555315</v>
      </c>
      <c r="K9" s="280">
        <v>2777658</v>
      </c>
      <c r="L9" s="280">
        <v>316045</v>
      </c>
      <c r="M9" s="280">
        <v>2461613</v>
      </c>
    </row>
    <row r="10" spans="1:13">
      <c r="B10" s="38">
        <f t="shared" si="0"/>
        <v>4</v>
      </c>
      <c r="C10" s="437" t="s">
        <v>485</v>
      </c>
      <c r="D10" s="8" t="s">
        <v>2</v>
      </c>
      <c r="E10" s="280">
        <v>558761</v>
      </c>
      <c r="F10" s="8"/>
      <c r="G10" s="8"/>
      <c r="H10" s="8" t="s">
        <v>2</v>
      </c>
      <c r="I10" s="8"/>
      <c r="J10" s="11"/>
      <c r="K10" s="280">
        <v>558761</v>
      </c>
      <c r="L10" s="8" t="s">
        <v>2</v>
      </c>
      <c r="M10" s="280">
        <v>558761</v>
      </c>
    </row>
    <row r="11" spans="1:13">
      <c r="B11" s="38">
        <f t="shared" si="0"/>
        <v>5</v>
      </c>
      <c r="C11" s="437" t="s">
        <v>486</v>
      </c>
      <c r="D11" s="8" t="s">
        <v>2</v>
      </c>
      <c r="E11" s="8" t="s">
        <v>2</v>
      </c>
      <c r="F11" s="8" t="s">
        <v>2</v>
      </c>
      <c r="G11" s="8" t="s">
        <v>2</v>
      </c>
      <c r="H11" s="8" t="s">
        <v>2</v>
      </c>
      <c r="I11" s="8"/>
      <c r="J11" s="11"/>
      <c r="K11" s="8"/>
      <c r="L11" s="8"/>
      <c r="M11" s="8"/>
    </row>
    <row r="12" spans="1:13">
      <c r="B12" s="38">
        <f t="shared" si="0"/>
        <v>6</v>
      </c>
      <c r="C12" s="437" t="s">
        <v>487</v>
      </c>
      <c r="D12" s="8" t="s">
        <v>2</v>
      </c>
      <c r="E12" s="8" t="s">
        <v>2</v>
      </c>
      <c r="F12" s="8" t="s">
        <v>2</v>
      </c>
      <c r="G12" s="8" t="s">
        <v>2</v>
      </c>
      <c r="H12" s="8" t="s">
        <v>2</v>
      </c>
      <c r="I12" s="280">
        <v>127509</v>
      </c>
      <c r="J12" s="18">
        <v>127509</v>
      </c>
      <c r="K12" s="280">
        <v>63754</v>
      </c>
      <c r="L12" s="280">
        <v>57379</v>
      </c>
      <c r="M12" s="280">
        <v>6375</v>
      </c>
    </row>
    <row r="13" spans="1:13">
      <c r="B13" s="38">
        <f t="shared" si="0"/>
        <v>7</v>
      </c>
      <c r="C13" s="437" t="s">
        <v>204</v>
      </c>
      <c r="D13" s="8" t="s">
        <v>2</v>
      </c>
      <c r="E13" s="8" t="s">
        <v>2</v>
      </c>
      <c r="F13" s="8" t="s">
        <v>2</v>
      </c>
      <c r="G13" s="8" t="s">
        <v>2</v>
      </c>
      <c r="H13" s="8" t="s">
        <v>2</v>
      </c>
      <c r="I13" s="8"/>
      <c r="J13" s="11"/>
      <c r="K13" s="8"/>
      <c r="L13" s="8"/>
      <c r="M13" s="8"/>
    </row>
    <row r="14" spans="1:13" ht="14.4">
      <c r="B14" s="38">
        <f t="shared" si="0"/>
        <v>8</v>
      </c>
      <c r="C14" s="437" t="s">
        <v>488</v>
      </c>
      <c r="D14" s="439"/>
      <c r="E14" s="440"/>
      <c r="F14" s="440"/>
      <c r="G14" s="440"/>
      <c r="H14" s="440"/>
      <c r="I14" s="440"/>
      <c r="J14" s="441"/>
      <c r="K14" s="280">
        <v>200265</v>
      </c>
      <c r="L14" s="8" t="s">
        <v>2</v>
      </c>
      <c r="M14" s="8" t="s">
        <v>2</v>
      </c>
    </row>
    <row r="15" spans="1:13" ht="14.4">
      <c r="B15" s="38">
        <f t="shared" si="0"/>
        <v>9</v>
      </c>
      <c r="C15" s="437" t="s">
        <v>489</v>
      </c>
      <c r="D15" s="439"/>
      <c r="E15" s="440"/>
      <c r="F15" s="440"/>
      <c r="G15" s="440"/>
      <c r="H15" s="440"/>
      <c r="I15" s="440"/>
      <c r="J15" s="441"/>
      <c r="K15" s="280">
        <v>52488</v>
      </c>
      <c r="L15" s="8" t="s">
        <v>2</v>
      </c>
      <c r="M15" s="8" t="s">
        <v>2</v>
      </c>
    </row>
    <row r="16" spans="1:13">
      <c r="B16" s="38">
        <f t="shared" si="0"/>
        <v>10</v>
      </c>
      <c r="C16" s="437" t="s">
        <v>490</v>
      </c>
      <c r="D16" s="8" t="s">
        <v>2</v>
      </c>
      <c r="E16" s="8" t="s">
        <v>2</v>
      </c>
      <c r="F16" s="8" t="s">
        <v>2</v>
      </c>
      <c r="G16" s="8" t="s">
        <v>2</v>
      </c>
      <c r="H16" s="8" t="s">
        <v>2</v>
      </c>
      <c r="I16" s="8" t="s">
        <v>2</v>
      </c>
      <c r="J16" s="11" t="s">
        <v>2</v>
      </c>
      <c r="K16" s="8" t="s">
        <v>2</v>
      </c>
      <c r="L16" s="8" t="s">
        <v>2</v>
      </c>
      <c r="M16" s="8" t="s">
        <v>2</v>
      </c>
    </row>
    <row r="17" spans="2:13">
      <c r="B17" s="38">
        <f t="shared" si="0"/>
        <v>11</v>
      </c>
      <c r="C17" s="437" t="s">
        <v>213</v>
      </c>
      <c r="D17" s="8" t="s">
        <v>2</v>
      </c>
      <c r="E17" s="8" t="s">
        <v>2</v>
      </c>
      <c r="F17" s="8" t="s">
        <v>2</v>
      </c>
      <c r="G17" s="8" t="s">
        <v>2</v>
      </c>
      <c r="H17" s="8" t="s">
        <v>2</v>
      </c>
      <c r="I17" s="8" t="s">
        <v>2</v>
      </c>
      <c r="J17" s="11" t="s">
        <v>2</v>
      </c>
      <c r="K17" s="8" t="s">
        <v>2</v>
      </c>
      <c r="L17" s="8" t="s">
        <v>2</v>
      </c>
      <c r="M17" s="8" t="s">
        <v>2</v>
      </c>
    </row>
    <row r="18" spans="2:13">
      <c r="B18" s="48">
        <f t="shared" si="0"/>
        <v>12</v>
      </c>
      <c r="C18" s="438" t="s">
        <v>491</v>
      </c>
      <c r="D18" s="283" t="s">
        <v>1225</v>
      </c>
      <c r="E18" s="236">
        <v>15709521</v>
      </c>
      <c r="F18" s="236">
        <v>7124</v>
      </c>
      <c r="G18" s="236">
        <v>560536</v>
      </c>
      <c r="H18" s="283" t="s">
        <v>1225</v>
      </c>
      <c r="I18" s="236">
        <v>252753</v>
      </c>
      <c r="J18" s="236">
        <v>15971174</v>
      </c>
      <c r="K18" s="236">
        <v>8544348</v>
      </c>
      <c r="L18" s="236">
        <v>475926</v>
      </c>
      <c r="M18" s="236">
        <v>8068422</v>
      </c>
    </row>
    <row r="19" spans="2:13">
      <c r="D19" s="60"/>
      <c r="E19" s="60"/>
      <c r="F19" s="60"/>
      <c r="G19" s="60"/>
      <c r="H19" s="60"/>
      <c r="I19" s="60"/>
      <c r="J19" s="60"/>
      <c r="K19" s="60"/>
    </row>
  </sheetData>
  <mergeCells count="1">
    <mergeCell ref="B6:C6"/>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pageSetUpPr autoPageBreaks="0"/>
  </sheetPr>
  <dimension ref="A1:E99"/>
  <sheetViews>
    <sheetView showGridLines="0" topLeftCell="A28" zoomScaleNormal="100" workbookViewId="0">
      <selection activeCell="D65" sqref="D65"/>
    </sheetView>
  </sheetViews>
  <sheetFormatPr defaultColWidth="9.109375" defaultRowHeight="10.199999999999999"/>
  <cols>
    <col min="1" max="1" width="3" style="40" customWidth="1"/>
    <col min="2" max="2" width="5.88671875" style="22" customWidth="1"/>
    <col min="3" max="3" width="51.88671875" style="173" customWidth="1"/>
    <col min="4" max="4" width="18.88671875" style="22" customWidth="1"/>
    <col min="5" max="5" width="17.88671875" style="40" customWidth="1"/>
    <col min="6" max="16384" width="9.109375" style="40"/>
  </cols>
  <sheetData>
    <row r="1" spans="1:4">
      <c r="A1" s="160" t="s">
        <v>988</v>
      </c>
    </row>
    <row r="3" spans="1:4">
      <c r="B3" s="6" t="s">
        <v>118</v>
      </c>
    </row>
    <row r="4" spans="1:4">
      <c r="B4" s="6"/>
    </row>
    <row r="5" spans="1:4">
      <c r="B5" s="6"/>
    </row>
    <row r="6" spans="1:4">
      <c r="B6" s="25" t="s">
        <v>119</v>
      </c>
    </row>
    <row r="7" spans="1:4">
      <c r="B7" s="25"/>
    </row>
    <row r="8" spans="1:4">
      <c r="B8" s="25"/>
    </row>
    <row r="9" spans="1:4">
      <c r="B9" s="515" t="s">
        <v>119</v>
      </c>
      <c r="C9" s="515"/>
      <c r="D9" s="520"/>
    </row>
    <row r="10" spans="1:4">
      <c r="B10" s="183">
        <v>1</v>
      </c>
      <c r="C10" s="50" t="s">
        <v>120</v>
      </c>
      <c r="D10" s="263" t="s">
        <v>18</v>
      </c>
    </row>
    <row r="11" spans="1:4">
      <c r="B11" s="80">
        <v>2</v>
      </c>
      <c r="C11" s="52" t="s">
        <v>121</v>
      </c>
      <c r="D11" s="8" t="s">
        <v>14</v>
      </c>
    </row>
    <row r="12" spans="1:4">
      <c r="B12" s="80">
        <v>3</v>
      </c>
      <c r="C12" s="52" t="s">
        <v>122</v>
      </c>
      <c r="D12" s="8" t="s">
        <v>1284</v>
      </c>
    </row>
    <row r="13" spans="1:4">
      <c r="B13" s="80"/>
      <c r="C13" s="50" t="s">
        <v>123</v>
      </c>
      <c r="D13" s="283"/>
    </row>
    <row r="14" spans="1:4">
      <c r="B14" s="80">
        <v>4</v>
      </c>
      <c r="C14" s="52" t="s">
        <v>124</v>
      </c>
      <c r="D14" s="8" t="s">
        <v>160</v>
      </c>
    </row>
    <row r="15" spans="1:4">
      <c r="B15" s="80">
        <v>5</v>
      </c>
      <c r="C15" s="52" t="s">
        <v>125</v>
      </c>
      <c r="D15" s="8" t="s">
        <v>160</v>
      </c>
    </row>
    <row r="16" spans="1:4">
      <c r="B16" s="80">
        <v>6</v>
      </c>
      <c r="C16" s="52" t="s">
        <v>126</v>
      </c>
      <c r="D16" s="10" t="s">
        <v>161</v>
      </c>
    </row>
    <row r="17" spans="2:4">
      <c r="B17" s="80">
        <v>7</v>
      </c>
      <c r="C17" s="52" t="s">
        <v>127</v>
      </c>
      <c r="D17" s="8" t="s">
        <v>162</v>
      </c>
    </row>
    <row r="18" spans="2:4">
      <c r="B18" s="80">
        <v>8</v>
      </c>
      <c r="C18" s="52" t="s">
        <v>128</v>
      </c>
      <c r="D18" s="232">
        <v>1177748253</v>
      </c>
    </row>
    <row r="19" spans="2:4">
      <c r="B19" s="80"/>
      <c r="C19" s="50" t="s">
        <v>129</v>
      </c>
      <c r="D19" s="8" t="s">
        <v>19</v>
      </c>
    </row>
    <row r="20" spans="2:4">
      <c r="B20" s="80">
        <v>9</v>
      </c>
      <c r="C20" s="52" t="s">
        <v>130</v>
      </c>
      <c r="D20" s="10">
        <v>9.3000000000000007</v>
      </c>
    </row>
    <row r="21" spans="2:4">
      <c r="B21" s="80">
        <v>10</v>
      </c>
      <c r="C21" s="52" t="s">
        <v>131</v>
      </c>
      <c r="D21" s="10" t="s">
        <v>163</v>
      </c>
    </row>
    <row r="22" spans="2:4">
      <c r="B22" s="80">
        <v>12</v>
      </c>
      <c r="C22" s="52" t="s">
        <v>132</v>
      </c>
      <c r="D22" s="8" t="s">
        <v>164</v>
      </c>
    </row>
    <row r="23" spans="2:4">
      <c r="B23" s="80">
        <v>13</v>
      </c>
      <c r="C23" s="52" t="s">
        <v>133</v>
      </c>
      <c r="D23" s="8" t="s">
        <v>165</v>
      </c>
    </row>
    <row r="24" spans="2:4">
      <c r="B24" s="80">
        <v>14</v>
      </c>
      <c r="C24" s="52" t="s">
        <v>134</v>
      </c>
      <c r="D24" s="8" t="s">
        <v>1285</v>
      </c>
    </row>
    <row r="25" spans="2:4" ht="26.25" customHeight="1">
      <c r="B25" s="80">
        <v>15</v>
      </c>
      <c r="C25" s="52" t="s">
        <v>135</v>
      </c>
      <c r="D25" s="8" t="s">
        <v>1285</v>
      </c>
    </row>
    <row r="26" spans="2:4">
      <c r="B26" s="80">
        <v>16</v>
      </c>
      <c r="C26" s="52" t="s">
        <v>136</v>
      </c>
      <c r="D26" s="8" t="s">
        <v>2</v>
      </c>
    </row>
    <row r="27" spans="2:4">
      <c r="B27" s="80" t="s">
        <v>10</v>
      </c>
      <c r="C27" s="50" t="s">
        <v>137</v>
      </c>
      <c r="D27" s="283"/>
    </row>
    <row r="28" spans="2:4">
      <c r="B28" s="80">
        <v>17</v>
      </c>
      <c r="C28" s="52" t="s">
        <v>138</v>
      </c>
      <c r="D28" s="8" t="s">
        <v>167</v>
      </c>
    </row>
    <row r="29" spans="2:4">
      <c r="B29" s="80">
        <v>18</v>
      </c>
      <c r="C29" s="52" t="s">
        <v>139</v>
      </c>
      <c r="D29" s="8" t="s">
        <v>14</v>
      </c>
    </row>
    <row r="30" spans="2:4">
      <c r="B30" s="80">
        <v>19</v>
      </c>
      <c r="C30" s="52" t="s">
        <v>140</v>
      </c>
      <c r="D30" s="8" t="s">
        <v>166</v>
      </c>
    </row>
    <row r="31" spans="2:4">
      <c r="B31" s="80" t="s">
        <v>11</v>
      </c>
      <c r="C31" s="52" t="s">
        <v>141</v>
      </c>
      <c r="D31" s="8" t="s">
        <v>168</v>
      </c>
    </row>
    <row r="32" spans="2:4">
      <c r="B32" s="80" t="s">
        <v>12</v>
      </c>
      <c r="C32" s="52" t="s">
        <v>142</v>
      </c>
      <c r="D32" s="8" t="s">
        <v>168</v>
      </c>
    </row>
    <row r="33" spans="2:4">
      <c r="B33" s="80">
        <v>21</v>
      </c>
      <c r="C33" s="52" t="s">
        <v>143</v>
      </c>
      <c r="D33" s="8" t="s">
        <v>166</v>
      </c>
    </row>
    <row r="34" spans="2:4">
      <c r="B34" s="80">
        <v>22</v>
      </c>
      <c r="C34" s="52" t="s">
        <v>144</v>
      </c>
      <c r="D34" s="8" t="s">
        <v>169</v>
      </c>
    </row>
    <row r="35" spans="2:4">
      <c r="B35" s="80">
        <v>23</v>
      </c>
      <c r="C35" s="52" t="s">
        <v>145</v>
      </c>
      <c r="D35" s="8" t="s">
        <v>166</v>
      </c>
    </row>
    <row r="36" spans="2:4">
      <c r="B36" s="80">
        <v>24</v>
      </c>
      <c r="C36" s="52" t="s">
        <v>146</v>
      </c>
      <c r="D36" s="8" t="s">
        <v>2</v>
      </c>
    </row>
    <row r="37" spans="2:4">
      <c r="B37" s="80">
        <v>25</v>
      </c>
      <c r="C37" s="52" t="s">
        <v>147</v>
      </c>
      <c r="D37" s="8" t="s">
        <v>2</v>
      </c>
    </row>
    <row r="38" spans="2:4">
      <c r="B38" s="80">
        <v>26</v>
      </c>
      <c r="C38" s="52" t="s">
        <v>148</v>
      </c>
      <c r="D38" s="8" t="s">
        <v>2</v>
      </c>
    </row>
    <row r="39" spans="2:4">
      <c r="B39" s="80">
        <v>27</v>
      </c>
      <c r="C39" s="52" t="s">
        <v>149</v>
      </c>
      <c r="D39" s="8" t="s">
        <v>2</v>
      </c>
    </row>
    <row r="40" spans="2:4">
      <c r="B40" s="80">
        <v>28</v>
      </c>
      <c r="C40" s="52" t="s">
        <v>150</v>
      </c>
      <c r="D40" s="8" t="s">
        <v>2</v>
      </c>
    </row>
    <row r="41" spans="2:4">
      <c r="B41" s="80">
        <v>29</v>
      </c>
      <c r="C41" s="52" t="s">
        <v>151</v>
      </c>
      <c r="D41" s="8" t="s">
        <v>2</v>
      </c>
    </row>
    <row r="42" spans="2:4">
      <c r="B42" s="80">
        <v>30</v>
      </c>
      <c r="C42" s="52" t="s">
        <v>152</v>
      </c>
      <c r="D42" s="8" t="s">
        <v>166</v>
      </c>
    </row>
    <row r="43" spans="2:4">
      <c r="B43" s="80">
        <v>31</v>
      </c>
      <c r="C43" s="52" t="s">
        <v>153</v>
      </c>
      <c r="D43" s="8" t="s">
        <v>2</v>
      </c>
    </row>
    <row r="44" spans="2:4">
      <c r="B44" s="80">
        <v>32</v>
      </c>
      <c r="C44" s="52" t="s">
        <v>154</v>
      </c>
      <c r="D44" s="8" t="s">
        <v>2</v>
      </c>
    </row>
    <row r="45" spans="2:4">
      <c r="B45" s="80">
        <v>33</v>
      </c>
      <c r="C45" s="52" t="s">
        <v>155</v>
      </c>
      <c r="D45" s="8" t="s">
        <v>2</v>
      </c>
    </row>
    <row r="46" spans="2:4">
      <c r="B46" s="80">
        <v>34</v>
      </c>
      <c r="C46" s="52" t="s">
        <v>156</v>
      </c>
      <c r="D46" s="8" t="s">
        <v>2</v>
      </c>
    </row>
    <row r="47" spans="2:4" ht="20.399999999999999">
      <c r="B47" s="80">
        <v>35</v>
      </c>
      <c r="C47" s="52" t="s">
        <v>157</v>
      </c>
      <c r="D47" s="8" t="s">
        <v>170</v>
      </c>
    </row>
    <row r="48" spans="2:4">
      <c r="B48" s="80">
        <v>36</v>
      </c>
      <c r="C48" s="52" t="s">
        <v>158</v>
      </c>
      <c r="D48" s="8" t="s">
        <v>166</v>
      </c>
    </row>
    <row r="49" spans="2:5">
      <c r="B49" s="80">
        <v>37</v>
      </c>
      <c r="C49" s="52" t="s">
        <v>159</v>
      </c>
      <c r="D49" s="8" t="s">
        <v>2</v>
      </c>
    </row>
    <row r="50" spans="2:5">
      <c r="B50" s="25"/>
    </row>
    <row r="53" spans="2:5">
      <c r="B53" s="25" t="s">
        <v>171</v>
      </c>
    </row>
    <row r="56" spans="2:5">
      <c r="B56" s="520" t="s">
        <v>171</v>
      </c>
      <c r="C56" s="520"/>
      <c r="D56" s="520"/>
      <c r="E56" s="520"/>
    </row>
    <row r="57" spans="2:5">
      <c r="B57" s="19">
        <v>1</v>
      </c>
      <c r="C57" s="362" t="s">
        <v>120</v>
      </c>
      <c r="D57" s="19" t="s">
        <v>13</v>
      </c>
      <c r="E57" s="320" t="s">
        <v>13</v>
      </c>
    </row>
    <row r="58" spans="2:5" ht="11.25" customHeight="1">
      <c r="B58" s="8">
        <v>2</v>
      </c>
      <c r="C58" s="262" t="s">
        <v>1606</v>
      </c>
      <c r="D58" s="10" t="s">
        <v>14</v>
      </c>
      <c r="E58" s="27" t="s">
        <v>14</v>
      </c>
    </row>
    <row r="59" spans="2:5" ht="23.4" customHeight="1">
      <c r="B59" s="8">
        <v>3</v>
      </c>
      <c r="C59" s="262" t="s">
        <v>122</v>
      </c>
      <c r="D59" s="11" t="s">
        <v>1286</v>
      </c>
      <c r="E59" s="11" t="s">
        <v>1286</v>
      </c>
    </row>
    <row r="60" spans="2:5">
      <c r="B60" s="8"/>
      <c r="C60" s="362" t="s">
        <v>123</v>
      </c>
      <c r="D60" s="10"/>
      <c r="E60" s="27"/>
    </row>
    <row r="61" spans="2:5">
      <c r="B61" s="8">
        <v>4</v>
      </c>
      <c r="C61" s="262" t="s">
        <v>124</v>
      </c>
      <c r="D61" s="10" t="s">
        <v>175</v>
      </c>
      <c r="E61" s="27" t="s">
        <v>175</v>
      </c>
    </row>
    <row r="62" spans="2:5">
      <c r="B62" s="8">
        <v>5</v>
      </c>
      <c r="C62" s="262" t="s">
        <v>125</v>
      </c>
      <c r="D62" s="10" t="s">
        <v>175</v>
      </c>
      <c r="E62" s="27" t="s">
        <v>175</v>
      </c>
    </row>
    <row r="63" spans="2:5">
      <c r="B63" s="8">
        <v>6</v>
      </c>
      <c r="C63" s="262" t="s">
        <v>126</v>
      </c>
      <c r="D63" s="10" t="s">
        <v>161</v>
      </c>
      <c r="E63" s="27" t="s">
        <v>161</v>
      </c>
    </row>
    <row r="64" spans="2:5">
      <c r="B64" s="8">
        <v>7</v>
      </c>
      <c r="C64" s="262" t="s">
        <v>127</v>
      </c>
      <c r="D64" s="10" t="s">
        <v>176</v>
      </c>
      <c r="E64" s="27" t="s">
        <v>176</v>
      </c>
    </row>
    <row r="65" spans="2:5">
      <c r="B65" s="10">
        <v>8</v>
      </c>
      <c r="C65" s="262" t="s">
        <v>1607</v>
      </c>
      <c r="D65" s="10" t="s">
        <v>1608</v>
      </c>
      <c r="E65" s="27" t="s">
        <v>1609</v>
      </c>
    </row>
    <row r="66" spans="2:5">
      <c r="B66" s="8"/>
      <c r="C66" s="262" t="s">
        <v>129</v>
      </c>
      <c r="D66" s="10" t="s">
        <v>15</v>
      </c>
      <c r="E66" s="27" t="s">
        <v>15</v>
      </c>
    </row>
    <row r="67" spans="2:5">
      <c r="B67" s="8">
        <v>9</v>
      </c>
      <c r="C67" s="262" t="s">
        <v>1610</v>
      </c>
      <c r="D67" s="10" t="s">
        <v>1608</v>
      </c>
      <c r="E67" s="27" t="s">
        <v>1609</v>
      </c>
    </row>
    <row r="68" spans="2:5">
      <c r="B68" s="8" t="s">
        <v>8</v>
      </c>
      <c r="C68" s="262" t="s">
        <v>172</v>
      </c>
      <c r="D68" s="10" t="s">
        <v>1608</v>
      </c>
      <c r="E68" s="27" t="s">
        <v>1609</v>
      </c>
    </row>
    <row r="69" spans="2:5">
      <c r="B69" s="8" t="s">
        <v>9</v>
      </c>
      <c r="C69" s="262" t="s">
        <v>173</v>
      </c>
      <c r="D69" s="10" t="s">
        <v>1608</v>
      </c>
      <c r="E69" s="27" t="s">
        <v>1609</v>
      </c>
    </row>
    <row r="70" spans="2:5" ht="20.399999999999999">
      <c r="B70" s="8">
        <v>10</v>
      </c>
      <c r="C70" s="262" t="s">
        <v>131</v>
      </c>
      <c r="D70" s="10" t="s">
        <v>1287</v>
      </c>
      <c r="E70" s="27" t="s">
        <v>1287</v>
      </c>
    </row>
    <row r="71" spans="2:5">
      <c r="B71" s="8">
        <v>11</v>
      </c>
      <c r="C71" s="262" t="s">
        <v>174</v>
      </c>
      <c r="D71" s="10" t="s">
        <v>1288</v>
      </c>
      <c r="E71" s="27" t="s">
        <v>1289</v>
      </c>
    </row>
    <row r="72" spans="2:5">
      <c r="B72" s="8">
        <v>12</v>
      </c>
      <c r="C72" s="262" t="s">
        <v>132</v>
      </c>
      <c r="D72" s="10" t="s">
        <v>1290</v>
      </c>
      <c r="E72" s="27" t="s">
        <v>1290</v>
      </c>
    </row>
    <row r="73" spans="2:5">
      <c r="B73" s="8">
        <v>13</v>
      </c>
      <c r="C73" s="262" t="s">
        <v>133</v>
      </c>
      <c r="D73" s="10" t="s">
        <v>1291</v>
      </c>
      <c r="E73" s="27" t="s">
        <v>1292</v>
      </c>
    </row>
    <row r="74" spans="2:5">
      <c r="B74" s="8">
        <v>14</v>
      </c>
      <c r="C74" s="262" t="s">
        <v>134</v>
      </c>
      <c r="D74" s="10" t="s">
        <v>1285</v>
      </c>
      <c r="E74" s="27" t="s">
        <v>1285</v>
      </c>
    </row>
    <row r="75" spans="2:5">
      <c r="B75" s="8">
        <v>15</v>
      </c>
      <c r="C75" s="262" t="s">
        <v>135</v>
      </c>
      <c r="D75" s="10" t="s">
        <v>1293</v>
      </c>
      <c r="E75" s="27" t="s">
        <v>1294</v>
      </c>
    </row>
    <row r="76" spans="2:5">
      <c r="B76" s="8">
        <v>16</v>
      </c>
      <c r="C76" s="16" t="s">
        <v>136</v>
      </c>
      <c r="D76" s="10" t="s">
        <v>14</v>
      </c>
      <c r="E76" s="27" t="s">
        <v>14</v>
      </c>
    </row>
    <row r="77" spans="2:5">
      <c r="B77" s="8" t="s">
        <v>10</v>
      </c>
      <c r="C77" s="455" t="s">
        <v>137</v>
      </c>
      <c r="D77" s="10"/>
      <c r="E77" s="27"/>
    </row>
    <row r="78" spans="2:5">
      <c r="B78" s="8">
        <v>17</v>
      </c>
      <c r="C78" s="16" t="s">
        <v>138</v>
      </c>
      <c r="D78" s="10" t="s">
        <v>167</v>
      </c>
      <c r="E78" s="27" t="s">
        <v>167</v>
      </c>
    </row>
    <row r="79" spans="2:5">
      <c r="B79" s="8">
        <v>18</v>
      </c>
      <c r="C79" s="16" t="s">
        <v>139</v>
      </c>
      <c r="D79" s="10" t="s">
        <v>16</v>
      </c>
      <c r="E79" s="27" t="s">
        <v>17</v>
      </c>
    </row>
    <row r="80" spans="2:5">
      <c r="B80" s="8">
        <v>19</v>
      </c>
      <c r="C80" s="16" t="s">
        <v>140</v>
      </c>
      <c r="D80" s="10" t="s">
        <v>14</v>
      </c>
      <c r="E80" s="27" t="s">
        <v>14</v>
      </c>
    </row>
    <row r="81" spans="2:5" ht="11.25" customHeight="1">
      <c r="B81" s="8" t="s">
        <v>11</v>
      </c>
      <c r="C81" s="16" t="s">
        <v>141</v>
      </c>
      <c r="D81" s="10" t="s">
        <v>14</v>
      </c>
      <c r="E81" s="27" t="s">
        <v>14</v>
      </c>
    </row>
    <row r="82" spans="2:5">
      <c r="B82" s="8" t="s">
        <v>12</v>
      </c>
      <c r="C82" s="16" t="s">
        <v>142</v>
      </c>
      <c r="D82" s="10" t="s">
        <v>14</v>
      </c>
      <c r="E82" s="27" t="s">
        <v>14</v>
      </c>
    </row>
    <row r="83" spans="2:5">
      <c r="B83" s="8">
        <v>21</v>
      </c>
      <c r="C83" s="16" t="s">
        <v>143</v>
      </c>
      <c r="D83" s="10" t="s">
        <v>14</v>
      </c>
      <c r="E83" s="27" t="s">
        <v>14</v>
      </c>
    </row>
    <row r="84" spans="2:5">
      <c r="B84" s="8">
        <v>22</v>
      </c>
      <c r="C84" s="16" t="s">
        <v>144</v>
      </c>
      <c r="D84" s="10" t="s">
        <v>14</v>
      </c>
      <c r="E84" s="27" t="s">
        <v>14</v>
      </c>
    </row>
    <row r="85" spans="2:5">
      <c r="B85" s="8">
        <v>23</v>
      </c>
      <c r="C85" s="16" t="s">
        <v>145</v>
      </c>
      <c r="D85" s="8" t="s">
        <v>166</v>
      </c>
      <c r="E85" s="11" t="s">
        <v>166</v>
      </c>
    </row>
    <row r="86" spans="2:5">
      <c r="B86" s="8">
        <v>24</v>
      </c>
      <c r="C86" s="16" t="s">
        <v>146</v>
      </c>
      <c r="D86" s="10" t="s">
        <v>14</v>
      </c>
      <c r="E86" s="27" t="s">
        <v>14</v>
      </c>
    </row>
    <row r="87" spans="2:5">
      <c r="B87" s="8">
        <v>25</v>
      </c>
      <c r="C87" s="16" t="s">
        <v>147</v>
      </c>
      <c r="D87" s="10" t="s">
        <v>14</v>
      </c>
      <c r="E87" s="27" t="s">
        <v>14</v>
      </c>
    </row>
    <row r="88" spans="2:5">
      <c r="B88" s="8">
        <v>26</v>
      </c>
      <c r="C88" s="16" t="s">
        <v>148</v>
      </c>
      <c r="D88" s="10" t="s">
        <v>14</v>
      </c>
      <c r="E88" s="27" t="s">
        <v>14</v>
      </c>
    </row>
    <row r="89" spans="2:5">
      <c r="B89" s="8">
        <v>27</v>
      </c>
      <c r="C89" s="16" t="s">
        <v>149</v>
      </c>
      <c r="D89" s="10" t="s">
        <v>14</v>
      </c>
      <c r="E89" s="27" t="s">
        <v>14</v>
      </c>
    </row>
    <row r="90" spans="2:5">
      <c r="B90" s="8">
        <v>28</v>
      </c>
      <c r="C90" s="16" t="s">
        <v>150</v>
      </c>
      <c r="D90" s="10" t="s">
        <v>14</v>
      </c>
      <c r="E90" s="27" t="s">
        <v>14</v>
      </c>
    </row>
    <row r="91" spans="2:5">
      <c r="B91" s="8">
        <v>29</v>
      </c>
      <c r="C91" s="16" t="s">
        <v>151</v>
      </c>
      <c r="D91" s="10" t="s">
        <v>14</v>
      </c>
      <c r="E91" s="27" t="s">
        <v>14</v>
      </c>
    </row>
    <row r="92" spans="2:5">
      <c r="B92" s="8">
        <v>30</v>
      </c>
      <c r="C92" s="16" t="s">
        <v>152</v>
      </c>
      <c r="D92" s="8" t="s">
        <v>166</v>
      </c>
      <c r="E92" s="11" t="s">
        <v>166</v>
      </c>
    </row>
    <row r="93" spans="2:5">
      <c r="B93" s="8">
        <v>31</v>
      </c>
      <c r="C93" s="16" t="s">
        <v>153</v>
      </c>
      <c r="D93" s="10"/>
      <c r="E93" s="27"/>
    </row>
    <row r="94" spans="2:5">
      <c r="B94" s="8">
        <v>32</v>
      </c>
      <c r="C94" s="16" t="s">
        <v>154</v>
      </c>
      <c r="D94" s="10"/>
      <c r="E94" s="27"/>
    </row>
    <row r="95" spans="2:5">
      <c r="B95" s="8">
        <v>33</v>
      </c>
      <c r="C95" s="16" t="s">
        <v>155</v>
      </c>
      <c r="D95" s="10"/>
      <c r="E95" s="27"/>
    </row>
    <row r="96" spans="2:5">
      <c r="B96" s="8">
        <v>34</v>
      </c>
      <c r="C96" s="16" t="s">
        <v>156</v>
      </c>
      <c r="D96" s="10"/>
      <c r="E96" s="27"/>
    </row>
    <row r="97" spans="2:5" ht="20.399999999999999">
      <c r="B97" s="8">
        <v>35</v>
      </c>
      <c r="C97" s="262" t="s">
        <v>157</v>
      </c>
      <c r="D97" s="11" t="s">
        <v>1295</v>
      </c>
      <c r="E97" s="11" t="s">
        <v>1295</v>
      </c>
    </row>
    <row r="98" spans="2:5">
      <c r="B98" s="8">
        <v>36</v>
      </c>
      <c r="C98" s="262" t="s">
        <v>158</v>
      </c>
      <c r="D98" s="8" t="s">
        <v>166</v>
      </c>
      <c r="E98" s="11" t="s">
        <v>166</v>
      </c>
    </row>
    <row r="99" spans="2:5">
      <c r="B99" s="8">
        <v>37</v>
      </c>
      <c r="C99" s="262" t="s">
        <v>159</v>
      </c>
      <c r="D99" s="10" t="s">
        <v>2</v>
      </c>
      <c r="E99" s="27" t="s">
        <v>2</v>
      </c>
    </row>
  </sheetData>
  <mergeCells count="2">
    <mergeCell ref="B9:D9"/>
    <mergeCell ref="B56:E56"/>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pageSetUpPr autoPageBreaks="0"/>
  </sheetPr>
  <dimension ref="A1:K9"/>
  <sheetViews>
    <sheetView showGridLines="0" zoomScaleNormal="100" workbookViewId="0">
      <selection activeCell="XFD4" sqref="XFD4"/>
    </sheetView>
  </sheetViews>
  <sheetFormatPr defaultColWidth="9.109375" defaultRowHeight="10.199999999999999"/>
  <cols>
    <col min="1" max="1" width="3.109375" style="40" customWidth="1"/>
    <col min="2" max="2" width="6.5546875" style="40" customWidth="1"/>
    <col min="3" max="3" width="12" style="40" customWidth="1"/>
    <col min="4" max="4" width="8.88671875" style="40" customWidth="1"/>
    <col min="5" max="6" width="13.109375" style="40" customWidth="1"/>
    <col min="7" max="7" width="9.5546875" style="40" bestFit="1" customWidth="1"/>
    <col min="8" max="8" width="12.109375" style="40" customWidth="1"/>
    <col min="9" max="9" width="9.109375" style="40"/>
    <col min="10" max="10" width="10.88671875" style="40" customWidth="1"/>
    <col min="11" max="16384" width="9.109375" style="40"/>
  </cols>
  <sheetData>
    <row r="1" spans="1:11">
      <c r="A1" s="160" t="s">
        <v>988</v>
      </c>
    </row>
    <row r="2" spans="1:11">
      <c r="A2" s="160"/>
    </row>
    <row r="3" spans="1:11">
      <c r="B3" s="25" t="s">
        <v>188</v>
      </c>
    </row>
    <row r="6" spans="1:11" ht="30.6">
      <c r="B6" s="322" t="s">
        <v>189</v>
      </c>
      <c r="C6" s="322" t="s">
        <v>190</v>
      </c>
      <c r="D6" s="322" t="s">
        <v>191</v>
      </c>
      <c r="E6" s="322" t="s">
        <v>770</v>
      </c>
      <c r="F6" s="322" t="s">
        <v>771</v>
      </c>
      <c r="G6" s="322" t="s">
        <v>192</v>
      </c>
      <c r="H6" s="322" t="s">
        <v>193</v>
      </c>
      <c r="I6" s="322" t="s">
        <v>194</v>
      </c>
      <c r="J6" s="322" t="s">
        <v>195</v>
      </c>
      <c r="K6" s="322" t="s">
        <v>196</v>
      </c>
    </row>
    <row r="7" spans="1:11" ht="30.6">
      <c r="B7" s="17">
        <v>1</v>
      </c>
      <c r="C7" s="17" t="s">
        <v>13</v>
      </c>
      <c r="D7" s="17" t="s">
        <v>15</v>
      </c>
      <c r="E7" s="18">
        <v>48500000</v>
      </c>
      <c r="F7" s="18">
        <v>239982850</v>
      </c>
      <c r="G7" s="326">
        <v>42943</v>
      </c>
      <c r="H7" s="326">
        <v>46595</v>
      </c>
      <c r="I7" s="17" t="s">
        <v>1175</v>
      </c>
      <c r="J7" s="17" t="s">
        <v>1296</v>
      </c>
      <c r="K7" s="17" t="s">
        <v>197</v>
      </c>
    </row>
    <row r="8" spans="1:11" ht="30.6">
      <c r="B8" s="17">
        <v>2</v>
      </c>
      <c r="C8" s="17" t="s">
        <v>13</v>
      </c>
      <c r="D8" s="17" t="s">
        <v>15</v>
      </c>
      <c r="E8" s="18">
        <v>120000000</v>
      </c>
      <c r="F8" s="18">
        <v>593772000</v>
      </c>
      <c r="G8" s="326">
        <v>43098</v>
      </c>
      <c r="H8" s="326">
        <v>46750</v>
      </c>
      <c r="I8" s="17" t="s">
        <v>1175</v>
      </c>
      <c r="J8" s="17" t="s">
        <v>1296</v>
      </c>
      <c r="K8" s="17" t="s">
        <v>197</v>
      </c>
    </row>
    <row r="9" spans="1:11">
      <c r="B9" s="323" t="s">
        <v>1</v>
      </c>
      <c r="C9" s="324"/>
      <c r="D9" s="324"/>
      <c r="E9" s="328">
        <v>168500000</v>
      </c>
      <c r="F9" s="328">
        <v>833754850</v>
      </c>
      <c r="G9" s="327"/>
      <c r="H9" s="325"/>
      <c r="I9" s="325"/>
      <c r="J9" s="325"/>
      <c r="K9" s="325"/>
    </row>
  </sheetData>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pageSetUpPr autoPageBreaks="0"/>
  </sheetPr>
  <dimension ref="A1:F64"/>
  <sheetViews>
    <sheetView showGridLines="0" topLeftCell="A38" zoomScaleNormal="100" workbookViewId="0">
      <selection activeCell="XFD4" sqref="XFD4"/>
    </sheetView>
  </sheetViews>
  <sheetFormatPr defaultColWidth="9.109375" defaultRowHeight="10.199999999999999"/>
  <cols>
    <col min="1" max="1" width="3.109375" style="22" customWidth="1"/>
    <col min="2" max="2" width="11" style="100" customWidth="1"/>
    <col min="3" max="3" width="53.88671875" style="100" customWidth="1"/>
    <col min="4" max="4" width="14.33203125" style="100" customWidth="1"/>
    <col min="5" max="5" width="14.33203125" style="77" customWidth="1"/>
    <col min="6" max="6" width="13.33203125" style="22" customWidth="1"/>
    <col min="7" max="16384" width="9.109375" style="22"/>
  </cols>
  <sheetData>
    <row r="1" spans="1:6">
      <c r="A1" s="160" t="s">
        <v>988</v>
      </c>
    </row>
    <row r="3" spans="1:6">
      <c r="B3" s="74" t="s">
        <v>56</v>
      </c>
      <c r="C3" s="75"/>
      <c r="D3" s="75"/>
      <c r="E3" s="76"/>
      <c r="F3" s="76"/>
    </row>
    <row r="5" spans="1:6">
      <c r="F5" s="25"/>
    </row>
    <row r="6" spans="1:6">
      <c r="B6" s="524">
        <v>44561</v>
      </c>
      <c r="C6" s="525"/>
      <c r="D6" s="525"/>
      <c r="E6" s="525"/>
      <c r="F6" s="526"/>
    </row>
    <row r="7" spans="1:6" ht="40.799999999999997">
      <c r="B7" s="272" t="s">
        <v>57</v>
      </c>
      <c r="C7" s="272" t="s">
        <v>20</v>
      </c>
      <c r="D7" s="272" t="s">
        <v>58</v>
      </c>
      <c r="E7" s="272" t="s">
        <v>59</v>
      </c>
      <c r="F7" s="272" t="s">
        <v>60</v>
      </c>
    </row>
    <row r="8" spans="1:6">
      <c r="B8" s="272">
        <v>0</v>
      </c>
      <c r="C8" s="272" t="s">
        <v>1222</v>
      </c>
      <c r="D8" s="279"/>
      <c r="E8" s="279"/>
      <c r="F8" s="279"/>
    </row>
    <row r="9" spans="1:6">
      <c r="B9" s="273">
        <v>1</v>
      </c>
      <c r="C9" s="276" t="s">
        <v>61</v>
      </c>
      <c r="D9" s="280">
        <v>1799428752</v>
      </c>
      <c r="E9" s="280">
        <v>1799428752</v>
      </c>
      <c r="F9" s="11" t="s">
        <v>76</v>
      </c>
    </row>
    <row r="10" spans="1:6">
      <c r="B10" s="274"/>
      <c r="C10" s="276" t="s">
        <v>1180</v>
      </c>
      <c r="D10" s="280">
        <v>1177748253</v>
      </c>
      <c r="E10" s="280">
        <v>1177748253</v>
      </c>
      <c r="F10" s="11" t="s">
        <v>77</v>
      </c>
    </row>
    <row r="11" spans="1:6">
      <c r="B11" s="273">
        <v>2</v>
      </c>
      <c r="C11" s="276" t="s">
        <v>62</v>
      </c>
      <c r="D11" s="280">
        <v>3678472032</v>
      </c>
      <c r="E11" s="280">
        <v>3177521094</v>
      </c>
      <c r="F11" s="11" t="s">
        <v>1177</v>
      </c>
    </row>
    <row r="12" spans="1:6">
      <c r="B12" s="273">
        <v>3</v>
      </c>
      <c r="C12" s="276" t="s">
        <v>1181</v>
      </c>
      <c r="D12" s="280">
        <v>224878996</v>
      </c>
      <c r="E12" s="280">
        <v>224878996</v>
      </c>
      <c r="F12" s="11" t="s">
        <v>1178</v>
      </c>
    </row>
    <row r="13" spans="1:6">
      <c r="B13" s="273" t="s">
        <v>1182</v>
      </c>
      <c r="C13" s="276" t="s">
        <v>1183</v>
      </c>
      <c r="D13" s="280">
        <v>111064174</v>
      </c>
      <c r="E13" s="280">
        <v>111064174</v>
      </c>
      <c r="F13" s="11" t="s">
        <v>1179</v>
      </c>
    </row>
    <row r="14" spans="1:6">
      <c r="B14" s="273">
        <v>4</v>
      </c>
      <c r="C14" s="276" t="s">
        <v>1184</v>
      </c>
      <c r="D14" s="8" t="s">
        <v>2</v>
      </c>
      <c r="E14" s="8" t="s">
        <v>2</v>
      </c>
      <c r="F14" s="11"/>
    </row>
    <row r="15" spans="1:6">
      <c r="B15" s="273">
        <v>5</v>
      </c>
      <c r="C15" s="276" t="s">
        <v>1185</v>
      </c>
      <c r="D15" s="8" t="s">
        <v>2</v>
      </c>
      <c r="E15" s="8" t="s">
        <v>2</v>
      </c>
      <c r="F15" s="11"/>
    </row>
    <row r="16" spans="1:6">
      <c r="B16" s="273" t="s">
        <v>769</v>
      </c>
      <c r="C16" s="276" t="s">
        <v>1186</v>
      </c>
      <c r="D16" s="8" t="s">
        <v>2</v>
      </c>
      <c r="E16" s="8" t="s">
        <v>2</v>
      </c>
      <c r="F16" s="11"/>
    </row>
    <row r="17" spans="2:6">
      <c r="B17" s="285">
        <v>6</v>
      </c>
      <c r="C17" s="286" t="s">
        <v>63</v>
      </c>
      <c r="D17" s="287">
        <v>5813843954</v>
      </c>
      <c r="E17" s="287">
        <v>5312893016</v>
      </c>
      <c r="F17" s="288"/>
    </row>
    <row r="18" spans="2:6" ht="14.4">
      <c r="B18" s="293"/>
      <c r="C18" s="294" t="s">
        <v>64</v>
      </c>
      <c r="D18" s="295"/>
      <c r="E18" s="295"/>
      <c r="F18" s="296"/>
    </row>
    <row r="19" spans="2:6" ht="14.4">
      <c r="B19" s="289">
        <v>7</v>
      </c>
      <c r="C19" s="290" t="s">
        <v>1187</v>
      </c>
      <c r="D19" s="291">
        <v>8544348</v>
      </c>
      <c r="E19" s="291">
        <v>8544348</v>
      </c>
      <c r="F19" s="292"/>
    </row>
    <row r="20" spans="2:6">
      <c r="B20" s="273">
        <v>8</v>
      </c>
      <c r="C20" s="277" t="s">
        <v>1188</v>
      </c>
      <c r="D20" s="280">
        <v>222165931</v>
      </c>
      <c r="E20" s="280">
        <v>214686651</v>
      </c>
      <c r="F20" s="11" t="s">
        <v>1189</v>
      </c>
    </row>
    <row r="21" spans="2:6" ht="30.6">
      <c r="B21" s="273">
        <v>10</v>
      </c>
      <c r="C21" s="277" t="s">
        <v>1190</v>
      </c>
      <c r="D21" s="8" t="s">
        <v>2</v>
      </c>
      <c r="E21" s="8" t="s">
        <v>2</v>
      </c>
      <c r="F21" s="282"/>
    </row>
    <row r="22" spans="2:6" ht="20.399999999999999">
      <c r="B22" s="273">
        <v>11</v>
      </c>
      <c r="C22" s="277" t="s">
        <v>1191</v>
      </c>
      <c r="D22" s="280">
        <v>-33406640</v>
      </c>
      <c r="E22" s="280">
        <v>-33406640</v>
      </c>
      <c r="F22" s="282"/>
    </row>
    <row r="23" spans="2:6" ht="14.4">
      <c r="B23" s="273">
        <v>12</v>
      </c>
      <c r="C23" s="277" t="s">
        <v>1192</v>
      </c>
      <c r="D23" s="8" t="s">
        <v>2</v>
      </c>
      <c r="E23" s="8" t="s">
        <v>2</v>
      </c>
      <c r="F23" s="282"/>
    </row>
    <row r="24" spans="2:6" ht="14.4">
      <c r="B24" s="273">
        <v>13</v>
      </c>
      <c r="C24" s="277" t="s">
        <v>1193</v>
      </c>
      <c r="D24" s="8" t="s">
        <v>2</v>
      </c>
      <c r="E24" s="8" t="s">
        <v>2</v>
      </c>
      <c r="F24" s="282"/>
    </row>
    <row r="25" spans="2:6" ht="20.399999999999999">
      <c r="B25" s="273">
        <v>14</v>
      </c>
      <c r="C25" s="277" t="s">
        <v>1194</v>
      </c>
      <c r="D25" s="8" t="s">
        <v>2</v>
      </c>
      <c r="E25" s="8" t="s">
        <v>2</v>
      </c>
      <c r="F25" s="282"/>
    </row>
    <row r="26" spans="2:6" ht="14.4">
      <c r="B26" s="273">
        <v>15</v>
      </c>
      <c r="C26" s="277" t="s">
        <v>1195</v>
      </c>
      <c r="D26" s="8" t="s">
        <v>2</v>
      </c>
      <c r="E26" s="8" t="s">
        <v>2</v>
      </c>
      <c r="F26" s="282"/>
    </row>
    <row r="27" spans="2:6" s="25" customFormat="1" ht="20.399999999999999">
      <c r="B27" s="273">
        <v>16</v>
      </c>
      <c r="C27" s="277" t="s">
        <v>1196</v>
      </c>
      <c r="D27" s="8" t="s">
        <v>2</v>
      </c>
      <c r="E27" s="8" t="s">
        <v>2</v>
      </c>
      <c r="F27" s="282"/>
    </row>
    <row r="28" spans="2:6" ht="40.799999999999997">
      <c r="B28" s="273">
        <v>17</v>
      </c>
      <c r="C28" s="277" t="s">
        <v>1197</v>
      </c>
      <c r="D28" s="8" t="s">
        <v>2</v>
      </c>
      <c r="E28" s="8" t="s">
        <v>2</v>
      </c>
      <c r="F28" s="282"/>
    </row>
    <row r="29" spans="2:6" ht="40.799999999999997">
      <c r="B29" s="273">
        <v>18</v>
      </c>
      <c r="C29" s="277" t="s">
        <v>1198</v>
      </c>
      <c r="D29" s="8" t="s">
        <v>2</v>
      </c>
      <c r="E29" s="8" t="s">
        <v>2</v>
      </c>
      <c r="F29" s="282"/>
    </row>
    <row r="30" spans="2:6" ht="40.799999999999997">
      <c r="B30" s="273">
        <v>19</v>
      </c>
      <c r="C30" s="277" t="s">
        <v>1199</v>
      </c>
      <c r="D30" s="8" t="s">
        <v>2</v>
      </c>
      <c r="E30" s="8" t="s">
        <v>2</v>
      </c>
      <c r="F30" s="282"/>
    </row>
    <row r="31" spans="2:6" ht="14.4">
      <c r="B31" s="273" t="s">
        <v>1200</v>
      </c>
      <c r="C31" s="277" t="s">
        <v>1201</v>
      </c>
      <c r="D31" s="8" t="s">
        <v>2</v>
      </c>
      <c r="E31" s="8" t="s">
        <v>2</v>
      </c>
      <c r="F31" s="282"/>
    </row>
    <row r="32" spans="2:6" ht="40.799999999999997">
      <c r="B32" s="273" t="s">
        <v>1202</v>
      </c>
      <c r="C32" s="277" t="s">
        <v>1203</v>
      </c>
      <c r="D32" s="280">
        <v>10654179</v>
      </c>
      <c r="E32" s="280">
        <v>10654179</v>
      </c>
      <c r="F32" s="282"/>
    </row>
    <row r="33" spans="2:6" ht="20.399999999999999">
      <c r="B33" s="273">
        <v>27</v>
      </c>
      <c r="C33" s="277" t="s">
        <v>1204</v>
      </c>
      <c r="D33" s="8" t="s">
        <v>2</v>
      </c>
      <c r="E33" s="8" t="s">
        <v>2</v>
      </c>
      <c r="F33" s="282"/>
    </row>
    <row r="34" spans="2:6" s="25" customFormat="1" ht="14.4">
      <c r="B34" s="273" t="s">
        <v>1205</v>
      </c>
      <c r="C34" s="277" t="s">
        <v>1206</v>
      </c>
      <c r="D34" s="280">
        <v>1702127</v>
      </c>
      <c r="E34" s="280">
        <v>4970819</v>
      </c>
      <c r="F34" s="282"/>
    </row>
    <row r="35" spans="2:6" s="25" customFormat="1" ht="14.4">
      <c r="B35" s="273">
        <v>28</v>
      </c>
      <c r="C35" s="278" t="s">
        <v>64</v>
      </c>
      <c r="D35" s="236">
        <v>209659945</v>
      </c>
      <c r="E35" s="236">
        <v>205449357</v>
      </c>
      <c r="F35" s="282"/>
    </row>
    <row r="36" spans="2:6" s="25" customFormat="1" ht="14.4">
      <c r="B36" s="297">
        <v>29</v>
      </c>
      <c r="C36" s="298" t="s">
        <v>1207</v>
      </c>
      <c r="D36" s="287">
        <v>5604184009</v>
      </c>
      <c r="E36" s="287">
        <v>5107443659</v>
      </c>
      <c r="F36" s="299"/>
    </row>
    <row r="37" spans="2:6" ht="14.4">
      <c r="B37" s="293"/>
      <c r="C37" s="294" t="s">
        <v>65</v>
      </c>
      <c r="D37" s="295"/>
      <c r="E37" s="295"/>
      <c r="F37" s="296"/>
    </row>
    <row r="38" spans="2:6" ht="14.4">
      <c r="B38" s="289">
        <v>30</v>
      </c>
      <c r="C38" s="290" t="s">
        <v>61</v>
      </c>
      <c r="D38" s="300" t="s">
        <v>2</v>
      </c>
      <c r="E38" s="300" t="s">
        <v>2</v>
      </c>
      <c r="F38" s="292"/>
    </row>
    <row r="39" spans="2:6" ht="20.399999999999999">
      <c r="B39" s="273">
        <v>33</v>
      </c>
      <c r="C39" s="277" t="s">
        <v>1208</v>
      </c>
      <c r="D39" s="8" t="s">
        <v>2</v>
      </c>
      <c r="E39" s="8" t="s">
        <v>2</v>
      </c>
      <c r="F39" s="282"/>
    </row>
    <row r="40" spans="2:6" ht="20.399999999999999">
      <c r="B40" s="273">
        <v>34</v>
      </c>
      <c r="C40" s="277" t="s">
        <v>1209</v>
      </c>
      <c r="D40" s="8" t="s">
        <v>2</v>
      </c>
      <c r="E40" s="8" t="s">
        <v>2</v>
      </c>
      <c r="F40" s="282"/>
    </row>
    <row r="41" spans="2:6" ht="14.4">
      <c r="B41" s="285">
        <v>36</v>
      </c>
      <c r="C41" s="298" t="s">
        <v>66</v>
      </c>
      <c r="D41" s="306" t="s">
        <v>2</v>
      </c>
      <c r="E41" s="306" t="s">
        <v>2</v>
      </c>
      <c r="F41" s="299"/>
    </row>
    <row r="42" spans="2:6" ht="14.4">
      <c r="B42" s="293"/>
      <c r="C42" s="294" t="s">
        <v>67</v>
      </c>
      <c r="D42" s="295"/>
      <c r="E42" s="295"/>
      <c r="F42" s="296"/>
    </row>
    <row r="43" spans="2:6" ht="14.4">
      <c r="B43" s="303">
        <v>43</v>
      </c>
      <c r="C43" s="304" t="s">
        <v>68</v>
      </c>
      <c r="D43" s="307" t="s">
        <v>2</v>
      </c>
      <c r="E43" s="307" t="s">
        <v>2</v>
      </c>
      <c r="F43" s="292"/>
    </row>
    <row r="44" spans="2:6" ht="14.4">
      <c r="B44" s="275">
        <v>44</v>
      </c>
      <c r="C44" s="278" t="s">
        <v>69</v>
      </c>
      <c r="D44" s="283" t="s">
        <v>2</v>
      </c>
      <c r="E44" s="283" t="s">
        <v>2</v>
      </c>
      <c r="F44" s="282"/>
    </row>
    <row r="45" spans="2:6" ht="14.4">
      <c r="B45" s="285">
        <v>45</v>
      </c>
      <c r="C45" s="298" t="s">
        <v>70</v>
      </c>
      <c r="D45" s="306" t="s">
        <v>2</v>
      </c>
      <c r="E45" s="306" t="s">
        <v>2</v>
      </c>
      <c r="F45" s="299"/>
    </row>
    <row r="46" spans="2:6" ht="14.4">
      <c r="B46" s="293"/>
      <c r="C46" s="294" t="s">
        <v>1210</v>
      </c>
      <c r="D46" s="295"/>
      <c r="E46" s="295"/>
      <c r="F46" s="296"/>
    </row>
    <row r="47" spans="2:6" ht="14.4">
      <c r="B47" s="289">
        <v>46</v>
      </c>
      <c r="C47" s="290" t="s">
        <v>61</v>
      </c>
      <c r="D47" s="291">
        <v>833754850</v>
      </c>
      <c r="E47" s="291">
        <v>833754850</v>
      </c>
      <c r="F47" s="292"/>
    </row>
    <row r="48" spans="2:6" ht="14.4">
      <c r="B48" s="273">
        <v>50</v>
      </c>
      <c r="C48" s="277" t="s">
        <v>784</v>
      </c>
      <c r="D48" s="280">
        <v>91903834</v>
      </c>
      <c r="E48" s="280">
        <v>95102092</v>
      </c>
      <c r="F48" s="282"/>
    </row>
    <row r="49" spans="2:6" ht="14.4">
      <c r="B49" s="285">
        <v>51</v>
      </c>
      <c r="C49" s="298" t="s">
        <v>1211</v>
      </c>
      <c r="D49" s="287">
        <v>925658684</v>
      </c>
      <c r="E49" s="287">
        <v>928856942</v>
      </c>
      <c r="F49" s="299"/>
    </row>
    <row r="50" spans="2:6" ht="14.4">
      <c r="B50" s="293"/>
      <c r="C50" s="294" t="s">
        <v>71</v>
      </c>
      <c r="D50" s="295"/>
      <c r="E50" s="295"/>
      <c r="F50" s="296"/>
    </row>
    <row r="51" spans="2:6" ht="14.4">
      <c r="B51" s="303">
        <v>58</v>
      </c>
      <c r="C51" s="304" t="s">
        <v>72</v>
      </c>
      <c r="D51" s="305">
        <v>925658684</v>
      </c>
      <c r="E51" s="305">
        <v>928856942</v>
      </c>
      <c r="F51" s="292"/>
    </row>
    <row r="52" spans="2:6" ht="14.4">
      <c r="B52" s="275">
        <v>59</v>
      </c>
      <c r="C52" s="278" t="s">
        <v>73</v>
      </c>
      <c r="D52" s="236">
        <v>6529842693</v>
      </c>
      <c r="E52" s="236">
        <v>6036300601</v>
      </c>
      <c r="F52" s="282"/>
    </row>
    <row r="53" spans="2:6" ht="14.4">
      <c r="B53" s="285">
        <v>60</v>
      </c>
      <c r="C53" s="298" t="s">
        <v>1212</v>
      </c>
      <c r="D53" s="287">
        <v>31099503157</v>
      </c>
      <c r="E53" s="287">
        <v>25914683079</v>
      </c>
      <c r="F53" s="299"/>
    </row>
    <row r="54" spans="2:6" ht="14.4">
      <c r="B54" s="293"/>
      <c r="C54" s="294" t="s">
        <v>1213</v>
      </c>
      <c r="D54" s="302"/>
      <c r="E54" s="302"/>
      <c r="F54" s="296"/>
    </row>
    <row r="55" spans="2:6" ht="14.4">
      <c r="B55" s="289">
        <v>61</v>
      </c>
      <c r="C55" s="290" t="s">
        <v>1214</v>
      </c>
      <c r="D55" s="301">
        <v>0.1802</v>
      </c>
      <c r="E55" s="301">
        <v>0.1971</v>
      </c>
      <c r="F55" s="292"/>
    </row>
    <row r="56" spans="2:6" ht="14.4">
      <c r="B56" s="273">
        <v>62</v>
      </c>
      <c r="C56" s="277" t="s">
        <v>338</v>
      </c>
      <c r="D56" s="284">
        <v>0.1802</v>
      </c>
      <c r="E56" s="284">
        <v>0.1971</v>
      </c>
      <c r="F56" s="282"/>
    </row>
    <row r="57" spans="2:6" ht="14.4">
      <c r="B57" s="273">
        <v>63</v>
      </c>
      <c r="C57" s="277" t="s">
        <v>1215</v>
      </c>
      <c r="D57" s="284">
        <v>0.21</v>
      </c>
      <c r="E57" s="284">
        <v>0.2329</v>
      </c>
      <c r="F57" s="282"/>
    </row>
    <row r="58" spans="2:6" ht="14.4">
      <c r="B58" s="273">
        <v>64</v>
      </c>
      <c r="C58" s="277" t="s">
        <v>1216</v>
      </c>
      <c r="D58" s="284">
        <v>9.5200000000000007E-2</v>
      </c>
      <c r="E58" s="284">
        <v>8.8999999999999996E-2</v>
      </c>
      <c r="F58" s="282"/>
    </row>
    <row r="59" spans="2:6" ht="14.4">
      <c r="B59" s="273">
        <v>65</v>
      </c>
      <c r="C59" s="277" t="s">
        <v>74</v>
      </c>
      <c r="D59" s="284">
        <v>2.5000000000000001E-2</v>
      </c>
      <c r="E59" s="284">
        <v>2.5000000000000001E-2</v>
      </c>
      <c r="F59" s="282"/>
    </row>
    <row r="60" spans="2:6" ht="14.4">
      <c r="B60" s="273">
        <v>66</v>
      </c>
      <c r="C60" s="277" t="s">
        <v>1217</v>
      </c>
      <c r="D60" s="284">
        <v>2.5999999999999998E-5</v>
      </c>
      <c r="E60" s="284">
        <v>3.1999999999999999E-5</v>
      </c>
      <c r="F60" s="282"/>
    </row>
    <row r="61" spans="2:6" ht="14.4">
      <c r="B61" s="273">
        <v>67</v>
      </c>
      <c r="C61" s="277" t="s">
        <v>75</v>
      </c>
      <c r="D61" s="284">
        <v>0</v>
      </c>
      <c r="E61" s="284">
        <v>0</v>
      </c>
      <c r="F61" s="282"/>
    </row>
    <row r="62" spans="2:6" ht="20.399999999999999">
      <c r="B62" s="273" t="s">
        <v>1218</v>
      </c>
      <c r="C62" s="277" t="s">
        <v>1223</v>
      </c>
      <c r="D62" s="284">
        <v>0.01</v>
      </c>
      <c r="E62" s="284">
        <v>0</v>
      </c>
      <c r="F62" s="282"/>
    </row>
    <row r="63" spans="2:6" ht="20.399999999999999">
      <c r="B63" s="273" t="s">
        <v>1219</v>
      </c>
      <c r="C63" s="277" t="s">
        <v>1220</v>
      </c>
      <c r="D63" s="284">
        <v>0</v>
      </c>
      <c r="E63" s="284">
        <v>0</v>
      </c>
      <c r="F63" s="282"/>
    </row>
    <row r="64" spans="2:6" ht="20.399999999999999">
      <c r="B64" s="273">
        <v>68</v>
      </c>
      <c r="C64" s="278" t="s">
        <v>1221</v>
      </c>
      <c r="D64" s="308">
        <v>0.13519999999999999</v>
      </c>
      <c r="E64" s="308">
        <v>0.1482</v>
      </c>
      <c r="F64" s="282"/>
    </row>
  </sheetData>
  <mergeCells count="1">
    <mergeCell ref="B6:F6"/>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pageSetUpPr autoPageBreaks="0"/>
  </sheetPr>
  <dimension ref="A1:E58"/>
  <sheetViews>
    <sheetView showGridLines="0" zoomScaleNormal="100" workbookViewId="0">
      <selection activeCell="C61" sqref="C61"/>
    </sheetView>
  </sheetViews>
  <sheetFormatPr defaultColWidth="9.109375" defaultRowHeight="10.199999999999999"/>
  <cols>
    <col min="1" max="1" width="3.109375" style="34" customWidth="1"/>
    <col min="2" max="2" width="49.5546875" style="34" customWidth="1"/>
    <col min="3" max="3" width="13.44140625" style="34" customWidth="1"/>
    <col min="4" max="4" width="13.33203125" style="34" customWidth="1"/>
    <col min="5" max="5" width="11.77734375" style="34" customWidth="1"/>
    <col min="6" max="16384" width="9.109375" style="34"/>
  </cols>
  <sheetData>
    <row r="1" spans="1:5">
      <c r="A1" s="160" t="s">
        <v>988</v>
      </c>
    </row>
    <row r="3" spans="1:5">
      <c r="B3" s="184" t="s">
        <v>86</v>
      </c>
    </row>
    <row r="5" spans="1:5">
      <c r="B5" s="69"/>
    </row>
    <row r="6" spans="1:5">
      <c r="B6" s="527" t="s">
        <v>240</v>
      </c>
      <c r="C6" s="185" t="s">
        <v>58</v>
      </c>
      <c r="D6" s="185" t="s">
        <v>59</v>
      </c>
      <c r="E6" s="527" t="s">
        <v>87</v>
      </c>
    </row>
    <row r="7" spans="1:5">
      <c r="B7" s="528"/>
      <c r="C7" s="310" t="s">
        <v>1224</v>
      </c>
      <c r="D7" s="310" t="s">
        <v>1224</v>
      </c>
      <c r="E7" s="528"/>
    </row>
    <row r="8" spans="1:5" ht="10.199999999999999" customHeight="1">
      <c r="B8" s="311" t="s">
        <v>907</v>
      </c>
      <c r="C8" s="283"/>
      <c r="D8" s="283"/>
      <c r="E8" s="312"/>
    </row>
    <row r="9" spans="1:5" ht="10.199999999999999" customHeight="1">
      <c r="B9" s="241" t="s">
        <v>908</v>
      </c>
      <c r="C9" s="491">
        <v>11269110349</v>
      </c>
      <c r="D9" s="491">
        <v>11269028895</v>
      </c>
      <c r="E9" s="313"/>
    </row>
    <row r="10" spans="1:5" ht="10.199999999999999" customHeight="1">
      <c r="B10" s="241" t="s">
        <v>89</v>
      </c>
      <c r="C10" s="491">
        <v>259354172</v>
      </c>
      <c r="D10" s="491">
        <v>259354172</v>
      </c>
      <c r="E10" s="313"/>
    </row>
    <row r="11" spans="1:5" ht="10.199999999999999" customHeight="1">
      <c r="B11" s="241" t="s">
        <v>1228</v>
      </c>
      <c r="C11" s="491">
        <v>12248071</v>
      </c>
      <c r="D11" s="491">
        <v>12248071</v>
      </c>
      <c r="E11" s="8"/>
    </row>
    <row r="12" spans="1:5" ht="10.199999999999999" customHeight="1">
      <c r="B12" s="241" t="s">
        <v>92</v>
      </c>
      <c r="C12" s="491">
        <v>493611663</v>
      </c>
      <c r="D12" s="491">
        <v>493611659</v>
      </c>
      <c r="E12" s="313"/>
    </row>
    <row r="13" spans="1:5" ht="10.199999999999999" customHeight="1">
      <c r="B13" s="16" t="s">
        <v>91</v>
      </c>
      <c r="C13" s="491">
        <v>29395413441</v>
      </c>
      <c r="D13" s="491">
        <v>27427574818</v>
      </c>
      <c r="E13" s="313"/>
    </row>
    <row r="14" spans="1:5" ht="10.199999999999999" customHeight="1">
      <c r="B14" s="16" t="s">
        <v>1229</v>
      </c>
      <c r="C14" s="491">
        <v>3722302407</v>
      </c>
      <c r="D14" s="491" t="s">
        <v>1225</v>
      </c>
      <c r="E14" s="313"/>
    </row>
    <row r="15" spans="1:5" ht="10.199999999999999" customHeight="1">
      <c r="B15" s="16" t="s">
        <v>785</v>
      </c>
      <c r="C15" s="491">
        <v>7950629413</v>
      </c>
      <c r="D15" s="491">
        <v>7950629413</v>
      </c>
      <c r="E15" s="313"/>
    </row>
    <row r="16" spans="1:5" ht="10.199999999999999" customHeight="1">
      <c r="B16" s="16" t="s">
        <v>909</v>
      </c>
      <c r="C16" s="491">
        <v>209482256</v>
      </c>
      <c r="D16" s="491">
        <v>192121636</v>
      </c>
      <c r="E16" s="313"/>
    </row>
    <row r="17" spans="2:5" ht="10.199999999999999" customHeight="1">
      <c r="B17" s="241" t="s">
        <v>93</v>
      </c>
      <c r="C17" s="491">
        <v>1677415405</v>
      </c>
      <c r="D17" s="491">
        <v>1675069444</v>
      </c>
      <c r="E17" s="313"/>
    </row>
    <row r="18" spans="2:5" s="43" customFormat="1" ht="10.199999999999999" customHeight="1">
      <c r="B18" s="241" t="s">
        <v>786</v>
      </c>
      <c r="C18" s="491" t="s">
        <v>1226</v>
      </c>
      <c r="D18" s="491">
        <v>143115683</v>
      </c>
      <c r="E18" s="313"/>
    </row>
    <row r="19" spans="2:5" ht="10.199999999999999" customHeight="1">
      <c r="B19" s="241" t="s">
        <v>787</v>
      </c>
      <c r="C19" s="491">
        <v>194583892</v>
      </c>
      <c r="D19" s="491">
        <v>186624775</v>
      </c>
      <c r="E19" s="313"/>
    </row>
    <row r="20" spans="2:5" ht="10.199999999999999" customHeight="1">
      <c r="B20" s="241" t="s">
        <v>677</v>
      </c>
      <c r="C20" s="491">
        <v>168672836</v>
      </c>
      <c r="D20" s="491">
        <v>162870093</v>
      </c>
      <c r="E20" s="313"/>
    </row>
    <row r="21" spans="2:5" s="43" customFormat="1" ht="10.199999999999999" customHeight="1">
      <c r="B21" s="241" t="s">
        <v>94</v>
      </c>
      <c r="C21" s="491">
        <v>300754555</v>
      </c>
      <c r="D21" s="491">
        <v>284599768</v>
      </c>
      <c r="E21" s="313"/>
    </row>
    <row r="22" spans="2:5" ht="10.199999999999999" customHeight="1">
      <c r="B22" s="241" t="s">
        <v>911</v>
      </c>
      <c r="C22" s="491">
        <v>228687941</v>
      </c>
      <c r="D22" s="491">
        <v>221208661</v>
      </c>
      <c r="E22" s="312" t="s">
        <v>78</v>
      </c>
    </row>
    <row r="23" spans="2:5" ht="10.199999999999999" customHeight="1">
      <c r="B23" s="241" t="s">
        <v>95</v>
      </c>
      <c r="C23" s="491">
        <v>568092</v>
      </c>
      <c r="D23" s="491" t="s">
        <v>1225</v>
      </c>
      <c r="E23" s="313"/>
    </row>
    <row r="24" spans="2:5" ht="10.199999999999999" customHeight="1">
      <c r="B24" s="241" t="s">
        <v>96</v>
      </c>
      <c r="C24" s="491">
        <v>142887721</v>
      </c>
      <c r="D24" s="491">
        <v>59682812</v>
      </c>
      <c r="E24" s="313"/>
    </row>
    <row r="25" spans="2:5" ht="10.199999999999999" customHeight="1">
      <c r="B25" s="241" t="s">
        <v>1230</v>
      </c>
      <c r="C25" s="491">
        <v>6522010</v>
      </c>
      <c r="D25" s="491">
        <v>6522010</v>
      </c>
      <c r="E25" s="312" t="s">
        <v>79</v>
      </c>
    </row>
    <row r="26" spans="2:5" ht="10.199999999999999" customHeight="1">
      <c r="B26" s="241" t="s">
        <v>97</v>
      </c>
      <c r="C26" s="491">
        <v>115834321</v>
      </c>
      <c r="D26" s="491">
        <v>58969804</v>
      </c>
      <c r="E26" s="313"/>
    </row>
    <row r="27" spans="2:5" ht="10.199999999999999" customHeight="1">
      <c r="B27" s="311" t="s">
        <v>98</v>
      </c>
      <c r="C27" s="488">
        <v>55912868594</v>
      </c>
      <c r="D27" s="488">
        <v>50175501043</v>
      </c>
      <c r="E27" s="313"/>
    </row>
    <row r="28" spans="2:5" ht="10.199999999999999" customHeight="1">
      <c r="B28" s="311" t="s">
        <v>910</v>
      </c>
      <c r="C28" s="491"/>
      <c r="D28" s="491"/>
      <c r="E28" s="313"/>
    </row>
    <row r="29" spans="2:5" ht="10.199999999999999" customHeight="1">
      <c r="B29" s="241" t="s">
        <v>100</v>
      </c>
      <c r="C29" s="491">
        <v>32130049</v>
      </c>
      <c r="D29" s="491">
        <v>32130049</v>
      </c>
      <c r="E29" s="313"/>
    </row>
    <row r="30" spans="2:5" ht="10.199999999999999" customHeight="1">
      <c r="B30" s="241" t="s">
        <v>101</v>
      </c>
      <c r="C30" s="491">
        <v>66812087</v>
      </c>
      <c r="D30" s="491">
        <v>66812087</v>
      </c>
      <c r="E30" s="313"/>
    </row>
    <row r="31" spans="2:5" ht="10.199999999999999" customHeight="1">
      <c r="B31" s="241" t="s">
        <v>1231</v>
      </c>
      <c r="C31" s="491" t="s">
        <v>1225</v>
      </c>
      <c r="D31" s="491" t="s">
        <v>1225</v>
      </c>
      <c r="E31" s="313"/>
    </row>
    <row r="32" spans="2:5" ht="10.199999999999999" customHeight="1">
      <c r="B32" s="241" t="s">
        <v>102</v>
      </c>
      <c r="C32" s="491">
        <v>666989642</v>
      </c>
      <c r="D32" s="491">
        <v>666989642</v>
      </c>
      <c r="E32" s="313"/>
    </row>
    <row r="33" spans="2:5" ht="10.199999999999999" customHeight="1">
      <c r="B33" s="241" t="s">
        <v>103</v>
      </c>
      <c r="C33" s="491">
        <v>4170872889</v>
      </c>
      <c r="D33" s="491">
        <v>570920884</v>
      </c>
      <c r="E33" s="313"/>
    </row>
    <row r="34" spans="2:5" ht="10.199999999999999" customHeight="1">
      <c r="B34" s="241" t="s">
        <v>788</v>
      </c>
      <c r="C34" s="491">
        <v>39815529179</v>
      </c>
      <c r="D34" s="491">
        <v>40069143439</v>
      </c>
      <c r="E34" s="313"/>
    </row>
    <row r="35" spans="2:5" ht="10.199999999999999" customHeight="1">
      <c r="B35" s="241" t="s">
        <v>104</v>
      </c>
      <c r="C35" s="491">
        <v>2491879487</v>
      </c>
      <c r="D35" s="491">
        <v>1014391560</v>
      </c>
      <c r="E35" s="313"/>
    </row>
    <row r="36" spans="2:5" ht="10.199999999999999" customHeight="1">
      <c r="B36" s="241" t="s">
        <v>105</v>
      </c>
      <c r="C36" s="491">
        <v>944182975</v>
      </c>
      <c r="D36" s="491">
        <v>835324775</v>
      </c>
      <c r="E36" s="313"/>
    </row>
    <row r="37" spans="2:5" ht="10.199999999999999" customHeight="1">
      <c r="B37" s="241" t="s">
        <v>106</v>
      </c>
      <c r="C37" s="491">
        <v>500896039</v>
      </c>
      <c r="D37" s="491">
        <v>434965512</v>
      </c>
      <c r="E37" s="313"/>
    </row>
    <row r="38" spans="2:5" ht="10.199999999999999" customHeight="1">
      <c r="B38" s="241" t="s">
        <v>790</v>
      </c>
      <c r="C38" s="491">
        <v>168790054</v>
      </c>
      <c r="D38" s="491">
        <v>164893970</v>
      </c>
      <c r="E38" s="314" t="s">
        <v>10</v>
      </c>
    </row>
    <row r="39" spans="2:5" ht="10.199999999999999" customHeight="1">
      <c r="B39" s="241" t="s">
        <v>107</v>
      </c>
      <c r="C39" s="491">
        <v>41467251</v>
      </c>
      <c r="D39" s="491">
        <v>35134541</v>
      </c>
      <c r="E39" s="313"/>
    </row>
    <row r="40" spans="2:5" ht="10.199999999999999" customHeight="1">
      <c r="B40" s="241" t="s">
        <v>108</v>
      </c>
      <c r="C40" s="491">
        <v>756</v>
      </c>
      <c r="D40" s="491" t="s">
        <v>1225</v>
      </c>
      <c r="E40" s="313"/>
    </row>
    <row r="41" spans="2:5" ht="10.199999999999999" customHeight="1">
      <c r="B41" s="241" t="s">
        <v>109</v>
      </c>
      <c r="C41" s="491">
        <v>220122695</v>
      </c>
      <c r="D41" s="491">
        <v>216200652</v>
      </c>
      <c r="E41" s="313"/>
    </row>
    <row r="42" spans="2:5" ht="10.199999999999999" customHeight="1">
      <c r="B42" s="241" t="s">
        <v>1232</v>
      </c>
      <c r="C42" s="491">
        <v>248445305</v>
      </c>
      <c r="D42" s="491">
        <v>171772171</v>
      </c>
      <c r="E42" s="313"/>
    </row>
    <row r="43" spans="2:5" ht="10.199999999999999" customHeight="1">
      <c r="B43" s="311" t="s">
        <v>110</v>
      </c>
      <c r="C43" s="488">
        <v>49368118408</v>
      </c>
      <c r="D43" s="488">
        <v>44278679282</v>
      </c>
      <c r="E43" s="313"/>
    </row>
    <row r="44" spans="2:5" ht="10.199999999999999" customHeight="1">
      <c r="B44" s="311" t="s">
        <v>1233</v>
      </c>
      <c r="C44" s="491"/>
      <c r="D44" s="491"/>
      <c r="E44" s="313"/>
    </row>
    <row r="45" spans="2:5" s="43" customFormat="1" ht="10.199999999999999" customHeight="1">
      <c r="B45" s="241" t="s">
        <v>111</v>
      </c>
      <c r="C45" s="491">
        <v>1177748252</v>
      </c>
      <c r="D45" s="491">
        <v>1177748252</v>
      </c>
      <c r="E45" s="312" t="s">
        <v>77</v>
      </c>
    </row>
    <row r="46" spans="2:5" ht="10.199999999999999" customHeight="1">
      <c r="B46" s="241" t="s">
        <v>112</v>
      </c>
      <c r="C46" s="491">
        <v>621680499</v>
      </c>
      <c r="D46" s="491">
        <v>621680499</v>
      </c>
      <c r="E46" s="312" t="s">
        <v>80</v>
      </c>
    </row>
    <row r="47" spans="2:5" ht="10.199999999999999" customHeight="1">
      <c r="B47" s="241" t="s">
        <v>809</v>
      </c>
      <c r="C47" s="491">
        <v>2247172</v>
      </c>
      <c r="D47" s="491">
        <v>2247172</v>
      </c>
      <c r="E47" s="312" t="s">
        <v>810</v>
      </c>
    </row>
    <row r="48" spans="2:5" ht="10.199999999999999" customHeight="1">
      <c r="B48" s="241" t="s">
        <v>1234</v>
      </c>
      <c r="C48" s="491">
        <v>-33406640</v>
      </c>
      <c r="D48" s="491">
        <v>-33406640</v>
      </c>
      <c r="E48" s="312" t="s">
        <v>81</v>
      </c>
    </row>
    <row r="49" spans="2:5" ht="10.199999999999999" customHeight="1">
      <c r="B49" s="241" t="s">
        <v>113</v>
      </c>
      <c r="C49" s="491">
        <v>-12635981</v>
      </c>
      <c r="D49" s="491">
        <v>-12635981</v>
      </c>
      <c r="E49" s="312" t="s">
        <v>82</v>
      </c>
    </row>
    <row r="50" spans="2:5" ht="10.199999999999999" customHeight="1">
      <c r="B50" s="241" t="s">
        <v>1235</v>
      </c>
      <c r="C50" s="491">
        <v>14122437</v>
      </c>
      <c r="D50" s="491">
        <v>14122437</v>
      </c>
      <c r="E50" s="312" t="s">
        <v>83</v>
      </c>
    </row>
    <row r="51" spans="2:5" s="43" customFormat="1" ht="10.199999999999999" customHeight="1">
      <c r="B51" s="241" t="s">
        <v>114</v>
      </c>
      <c r="C51" s="491">
        <v>365616183</v>
      </c>
      <c r="D51" s="491">
        <v>365616183</v>
      </c>
      <c r="E51" s="312" t="s">
        <v>84</v>
      </c>
    </row>
    <row r="52" spans="2:5" ht="10.199999999999999" customHeight="1">
      <c r="B52" s="241" t="s">
        <v>62</v>
      </c>
      <c r="C52" s="491">
        <v>4262400777</v>
      </c>
      <c r="D52" s="491">
        <v>3761449839</v>
      </c>
      <c r="E52" s="312" t="s">
        <v>85</v>
      </c>
    </row>
    <row r="53" spans="2:5" ht="10.199999999999999" customHeight="1">
      <c r="B53" s="241" t="s">
        <v>808</v>
      </c>
      <c r="C53" s="491">
        <v>779529587</v>
      </c>
      <c r="D53" s="491">
        <v>639306414</v>
      </c>
      <c r="E53" s="312"/>
    </row>
    <row r="54" spans="2:5" ht="10.199999999999999" customHeight="1">
      <c r="B54" s="241" t="s">
        <v>115</v>
      </c>
      <c r="C54" s="491">
        <v>583928747</v>
      </c>
      <c r="D54" s="491">
        <v>583928747</v>
      </c>
      <c r="E54" s="312" t="s">
        <v>1227</v>
      </c>
    </row>
    <row r="55" spans="2:5" ht="10.199999999999999" customHeight="1">
      <c r="B55" s="311" t="s">
        <v>1236</v>
      </c>
      <c r="C55" s="488">
        <v>6397772699</v>
      </c>
      <c r="D55" s="488">
        <v>5896821761</v>
      </c>
      <c r="E55" s="313"/>
    </row>
    <row r="56" spans="2:5" ht="10.199999999999999" customHeight="1">
      <c r="B56" s="241" t="s">
        <v>116</v>
      </c>
      <c r="C56" s="491">
        <v>146977487</v>
      </c>
      <c r="D56" s="491" t="s">
        <v>1225</v>
      </c>
      <c r="E56" s="313"/>
    </row>
    <row r="57" spans="2:5" ht="10.199999999999999" customHeight="1">
      <c r="B57" s="311" t="s">
        <v>1237</v>
      </c>
      <c r="C57" s="488">
        <v>6544750186</v>
      </c>
      <c r="D57" s="488">
        <v>5896821761</v>
      </c>
      <c r="E57" s="313"/>
    </row>
    <row r="58" spans="2:5" ht="10.199999999999999" customHeight="1">
      <c r="B58" s="311" t="s">
        <v>117</v>
      </c>
      <c r="C58" s="488">
        <v>55912868594</v>
      </c>
      <c r="D58" s="488">
        <v>50175501043</v>
      </c>
      <c r="E58" s="313"/>
    </row>
  </sheetData>
  <mergeCells count="2">
    <mergeCell ref="E6:E7"/>
    <mergeCell ref="B6:B7"/>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pageSetUpPr autoPageBreaks="0"/>
  </sheetPr>
  <dimension ref="A1:I51"/>
  <sheetViews>
    <sheetView showGridLines="0" zoomScaleNormal="100" workbookViewId="0">
      <selection activeCell="XFD4" sqref="XFD4"/>
    </sheetView>
  </sheetViews>
  <sheetFormatPr defaultColWidth="9.109375" defaultRowHeight="10.199999999999999"/>
  <cols>
    <col min="1" max="1" width="3.21875" style="40" customWidth="1"/>
    <col min="2" max="2" width="7" style="40" customWidth="1"/>
    <col min="3" max="3" width="57.33203125" style="71" customWidth="1"/>
    <col min="4" max="8" width="14.44140625" style="40" customWidth="1"/>
    <col min="9" max="16384" width="9.109375" style="40"/>
  </cols>
  <sheetData>
    <row r="1" spans="1:8">
      <c r="A1" s="160" t="s">
        <v>988</v>
      </c>
    </row>
    <row r="2" spans="1:8">
      <c r="A2" s="160"/>
    </row>
    <row r="3" spans="1:8">
      <c r="B3" s="532" t="s">
        <v>177</v>
      </c>
      <c r="C3" s="532"/>
    </row>
    <row r="4" spans="1:8">
      <c r="B4" s="175"/>
      <c r="C4" s="175"/>
    </row>
    <row r="5" spans="1:8">
      <c r="C5" s="67"/>
      <c r="D5" s="66"/>
    </row>
    <row r="6" spans="1:8">
      <c r="B6" s="538" t="s">
        <v>19</v>
      </c>
      <c r="C6" s="538"/>
      <c r="D6" s="26" t="s">
        <v>1224</v>
      </c>
      <c r="E6" s="26" t="s">
        <v>1238</v>
      </c>
      <c r="F6" s="26" t="s">
        <v>1239</v>
      </c>
      <c r="G6" s="26">
        <v>44286</v>
      </c>
      <c r="H6" s="26">
        <v>44196</v>
      </c>
    </row>
    <row r="7" spans="1:8">
      <c r="B7" s="539" t="s">
        <v>178</v>
      </c>
      <c r="C7" s="539"/>
      <c r="D7" s="540"/>
      <c r="E7" s="540"/>
      <c r="F7" s="540"/>
      <c r="G7" s="540"/>
      <c r="H7" s="540"/>
    </row>
    <row r="8" spans="1:8">
      <c r="B8" s="65">
        <v>1</v>
      </c>
      <c r="C8" s="315" t="s">
        <v>24</v>
      </c>
      <c r="D8" s="18">
        <v>5604184008</v>
      </c>
      <c r="E8" s="18">
        <v>5485745987</v>
      </c>
      <c r="F8" s="18">
        <v>5549305450</v>
      </c>
      <c r="G8" s="18">
        <v>5455681821</v>
      </c>
      <c r="H8" s="18">
        <v>5611256834</v>
      </c>
    </row>
    <row r="9" spans="1:8">
      <c r="B9" s="65">
        <v>2</v>
      </c>
      <c r="C9" s="315" t="s">
        <v>25</v>
      </c>
      <c r="D9" s="18">
        <v>5604184008</v>
      </c>
      <c r="E9" s="18">
        <v>5485745987</v>
      </c>
      <c r="F9" s="18">
        <v>5549305450</v>
      </c>
      <c r="G9" s="18">
        <v>5455681821</v>
      </c>
      <c r="H9" s="18">
        <v>5611256834</v>
      </c>
    </row>
    <row r="10" spans="1:8">
      <c r="B10" s="65">
        <v>3</v>
      </c>
      <c r="C10" s="315" t="s">
        <v>27</v>
      </c>
      <c r="D10" s="18">
        <v>6529842693</v>
      </c>
      <c r="E10" s="18">
        <v>6408568582</v>
      </c>
      <c r="F10" s="18">
        <v>6463674777</v>
      </c>
      <c r="G10" s="18">
        <v>6366443245</v>
      </c>
      <c r="H10" s="18">
        <v>6510250428</v>
      </c>
    </row>
    <row r="11" spans="1:8">
      <c r="B11" s="539" t="s">
        <v>179</v>
      </c>
      <c r="C11" s="539"/>
      <c r="D11" s="533"/>
      <c r="E11" s="533"/>
      <c r="F11" s="533"/>
      <c r="G11" s="533"/>
      <c r="H11" s="533"/>
    </row>
    <row r="12" spans="1:8">
      <c r="B12" s="65">
        <v>4</v>
      </c>
      <c r="C12" s="315" t="s">
        <v>28</v>
      </c>
      <c r="D12" s="18">
        <v>31099503157</v>
      </c>
      <c r="E12" s="18">
        <v>29846459292</v>
      </c>
      <c r="F12" s="18">
        <v>28718977247</v>
      </c>
      <c r="G12" s="18">
        <v>28194699911</v>
      </c>
      <c r="H12" s="18">
        <v>27156043988</v>
      </c>
    </row>
    <row r="13" spans="1:8">
      <c r="B13" s="541" t="s">
        <v>1262</v>
      </c>
      <c r="C13" s="542"/>
      <c r="D13" s="543"/>
      <c r="E13" s="543"/>
      <c r="F13" s="543"/>
      <c r="G13" s="543"/>
      <c r="H13" s="543"/>
    </row>
    <row r="14" spans="1:8">
      <c r="B14" s="65">
        <v>5</v>
      </c>
      <c r="C14" s="317" t="s">
        <v>180</v>
      </c>
      <c r="D14" s="235">
        <v>0.1802</v>
      </c>
      <c r="E14" s="235">
        <v>0.18379999999999999</v>
      </c>
      <c r="F14" s="235">
        <v>0.19320000000000001</v>
      </c>
      <c r="G14" s="235">
        <v>0.19320000000000001</v>
      </c>
      <c r="H14" s="235">
        <v>0.19350000000000001</v>
      </c>
    </row>
    <row r="15" spans="1:8">
      <c r="B15" s="65">
        <v>6</v>
      </c>
      <c r="C15" s="317" t="s">
        <v>181</v>
      </c>
      <c r="D15" s="235">
        <v>0.1802</v>
      </c>
      <c r="E15" s="235">
        <v>0.18379999999999999</v>
      </c>
      <c r="F15" s="235">
        <v>0.19320000000000001</v>
      </c>
      <c r="G15" s="235">
        <v>0.19320000000000001</v>
      </c>
      <c r="H15" s="235">
        <v>0.19350000000000001</v>
      </c>
    </row>
    <row r="16" spans="1:8">
      <c r="B16" s="65">
        <v>7</v>
      </c>
      <c r="C16" s="317" t="s">
        <v>182</v>
      </c>
      <c r="D16" s="235">
        <v>0.21</v>
      </c>
      <c r="E16" s="235">
        <v>0.2147</v>
      </c>
      <c r="F16" s="235">
        <v>0.22509999999999999</v>
      </c>
      <c r="G16" s="235">
        <v>0.22509999999999999</v>
      </c>
      <c r="H16" s="235">
        <v>0.2258</v>
      </c>
    </row>
    <row r="17" spans="2:8">
      <c r="B17" s="544" t="s">
        <v>1240</v>
      </c>
      <c r="C17" s="545"/>
      <c r="D17" s="545"/>
      <c r="E17" s="545"/>
      <c r="F17" s="545"/>
      <c r="G17" s="545"/>
      <c r="H17" s="545"/>
    </row>
    <row r="18" spans="2:8" ht="20.399999999999999">
      <c r="B18" s="16" t="s">
        <v>1241</v>
      </c>
      <c r="C18" s="16" t="s">
        <v>1242</v>
      </c>
      <c r="D18" s="235">
        <v>0</v>
      </c>
      <c r="E18" s="235">
        <v>0</v>
      </c>
      <c r="F18" s="235">
        <v>0</v>
      </c>
      <c r="G18" s="235">
        <v>0</v>
      </c>
      <c r="H18" s="235">
        <v>0</v>
      </c>
    </row>
    <row r="19" spans="2:8">
      <c r="B19" s="16" t="s">
        <v>1243</v>
      </c>
      <c r="C19" s="16" t="s">
        <v>1244</v>
      </c>
      <c r="D19" s="235">
        <v>6.0199999999999997E-2</v>
      </c>
      <c r="E19" s="235">
        <v>6.0199999999999997E-2</v>
      </c>
      <c r="F19" s="235">
        <v>6.0199999999999997E-2</v>
      </c>
      <c r="G19" s="235">
        <v>6.0199999999999997E-2</v>
      </c>
      <c r="H19" s="235">
        <v>6.0199999999999997E-2</v>
      </c>
    </row>
    <row r="20" spans="2:8">
      <c r="B20" s="16" t="s">
        <v>1245</v>
      </c>
      <c r="C20" s="16" t="s">
        <v>1246</v>
      </c>
      <c r="D20" s="235">
        <v>8.0299999999999996E-2</v>
      </c>
      <c r="E20" s="235">
        <v>8.0299999999999996E-2</v>
      </c>
      <c r="F20" s="235">
        <v>8.0299999999999996E-2</v>
      </c>
      <c r="G20" s="235">
        <v>8.0299999999999996E-2</v>
      </c>
      <c r="H20" s="235">
        <v>8.0299999999999996E-2</v>
      </c>
    </row>
    <row r="21" spans="2:8">
      <c r="B21" s="16" t="s">
        <v>1247</v>
      </c>
      <c r="C21" s="16" t="s">
        <v>1248</v>
      </c>
      <c r="D21" s="235">
        <v>0.1071</v>
      </c>
      <c r="E21" s="235">
        <v>0.1071</v>
      </c>
      <c r="F21" s="235">
        <v>0.1071</v>
      </c>
      <c r="G21" s="235">
        <v>0.1071</v>
      </c>
      <c r="H21" s="235">
        <v>0.1071</v>
      </c>
    </row>
    <row r="22" spans="2:8">
      <c r="B22" s="533" t="s">
        <v>1263</v>
      </c>
      <c r="C22" s="533"/>
      <c r="D22" s="533"/>
      <c r="E22" s="533"/>
      <c r="F22" s="533"/>
      <c r="G22" s="533"/>
      <c r="H22" s="533"/>
    </row>
    <row r="23" spans="2:8">
      <c r="B23" s="16">
        <v>8</v>
      </c>
      <c r="C23" s="16" t="s">
        <v>1249</v>
      </c>
      <c r="D23" s="235">
        <v>2.5000000000000001E-2</v>
      </c>
      <c r="E23" s="235">
        <v>2.5000000000000001E-2</v>
      </c>
      <c r="F23" s="235">
        <v>2.5000000000000001E-2</v>
      </c>
      <c r="G23" s="235">
        <v>2.5000000000000001E-2</v>
      </c>
      <c r="H23" s="235">
        <v>2.5000000000000001E-2</v>
      </c>
    </row>
    <row r="24" spans="2:8" ht="20.399999999999999">
      <c r="B24" s="16" t="s">
        <v>1250</v>
      </c>
      <c r="C24" s="16" t="s">
        <v>1251</v>
      </c>
      <c r="D24" s="235">
        <v>0</v>
      </c>
      <c r="E24" s="235">
        <v>0</v>
      </c>
      <c r="F24" s="235">
        <v>0</v>
      </c>
      <c r="G24" s="235">
        <v>0</v>
      </c>
      <c r="H24" s="235">
        <v>0</v>
      </c>
    </row>
    <row r="25" spans="2:8">
      <c r="B25" s="16">
        <v>9</v>
      </c>
      <c r="C25" s="16" t="s">
        <v>1252</v>
      </c>
      <c r="D25" s="235">
        <v>2.5999999999999998E-5</v>
      </c>
      <c r="E25" s="235">
        <v>1.8E-5</v>
      </c>
      <c r="F25" s="235">
        <v>1.1399999999999999E-5</v>
      </c>
      <c r="G25" s="235">
        <v>2.9999999999999999E-7</v>
      </c>
      <c r="H25" s="235">
        <v>4.9999999999999998E-7</v>
      </c>
    </row>
    <row r="26" spans="2:8">
      <c r="B26" s="16" t="s">
        <v>1253</v>
      </c>
      <c r="C26" s="16" t="s">
        <v>1254</v>
      </c>
      <c r="D26" s="235">
        <v>0</v>
      </c>
      <c r="E26" s="235">
        <v>0</v>
      </c>
      <c r="F26" s="235">
        <v>0</v>
      </c>
      <c r="G26" s="235">
        <v>0</v>
      </c>
      <c r="H26" s="235">
        <v>0</v>
      </c>
    </row>
    <row r="27" spans="2:8">
      <c r="B27" s="16">
        <v>10</v>
      </c>
      <c r="C27" s="16" t="s">
        <v>1255</v>
      </c>
      <c r="D27" s="11">
        <v>0</v>
      </c>
      <c r="E27" s="11">
        <v>0</v>
      </c>
      <c r="F27" s="11">
        <v>0</v>
      </c>
      <c r="G27" s="11">
        <v>0</v>
      </c>
      <c r="H27" s="11">
        <v>0</v>
      </c>
    </row>
    <row r="28" spans="2:8">
      <c r="B28" s="16" t="s">
        <v>1256</v>
      </c>
      <c r="C28" s="16" t="s">
        <v>1257</v>
      </c>
      <c r="D28" s="235">
        <v>0.01</v>
      </c>
      <c r="E28" s="235">
        <v>0.01</v>
      </c>
      <c r="F28" s="235">
        <v>0.01</v>
      </c>
      <c r="G28" s="235">
        <v>0.01</v>
      </c>
      <c r="H28" s="235">
        <v>0.01</v>
      </c>
    </row>
    <row r="29" spans="2:8">
      <c r="B29" s="16">
        <v>11</v>
      </c>
      <c r="C29" s="16" t="s">
        <v>1258</v>
      </c>
      <c r="D29" s="235">
        <v>3.5000000000000003E-2</v>
      </c>
      <c r="E29" s="235">
        <v>3.5000000000000003E-2</v>
      </c>
      <c r="F29" s="235">
        <v>3.5000000000000003E-2</v>
      </c>
      <c r="G29" s="235">
        <v>3.5000000000000003E-2</v>
      </c>
      <c r="H29" s="235">
        <v>3.5000000000000003E-2</v>
      </c>
    </row>
    <row r="30" spans="2:8">
      <c r="B30" s="16" t="s">
        <v>1259</v>
      </c>
      <c r="C30" s="16" t="s">
        <v>1260</v>
      </c>
      <c r="D30" s="235">
        <v>0.1421</v>
      </c>
      <c r="E30" s="235">
        <v>0.1421</v>
      </c>
      <c r="F30" s="235">
        <v>0.1421</v>
      </c>
      <c r="G30" s="235">
        <v>0.1421</v>
      </c>
      <c r="H30" s="235">
        <v>0.1421</v>
      </c>
    </row>
    <row r="31" spans="2:8">
      <c r="B31" s="16">
        <v>12</v>
      </c>
      <c r="C31" s="16" t="s">
        <v>1261</v>
      </c>
      <c r="D31" s="235">
        <v>0.13519999999999999</v>
      </c>
      <c r="E31" s="235">
        <v>0.13880000000000001</v>
      </c>
      <c r="F31" s="235">
        <v>0.1482</v>
      </c>
      <c r="G31" s="235">
        <v>0.14849999999999999</v>
      </c>
      <c r="H31" s="235">
        <v>0.16159999999999999</v>
      </c>
    </row>
    <row r="32" spans="2:8">
      <c r="B32" s="533" t="s">
        <v>1264</v>
      </c>
      <c r="C32" s="533"/>
      <c r="D32" s="533"/>
      <c r="E32" s="533"/>
      <c r="F32" s="533"/>
      <c r="G32" s="533"/>
      <c r="H32" s="533"/>
    </row>
    <row r="33" spans="2:9">
      <c r="B33" s="16">
        <v>13</v>
      </c>
      <c r="C33" s="16" t="s">
        <v>1265</v>
      </c>
      <c r="D33" s="280">
        <v>62159867169</v>
      </c>
      <c r="E33" s="280">
        <v>59691273488</v>
      </c>
      <c r="F33" s="280">
        <v>55971849138</v>
      </c>
      <c r="G33" s="280">
        <v>56552426056</v>
      </c>
      <c r="H33" s="280">
        <v>56860508640</v>
      </c>
    </row>
    <row r="34" spans="2:9">
      <c r="B34" s="16">
        <v>14</v>
      </c>
      <c r="C34" s="16" t="s">
        <v>1266</v>
      </c>
      <c r="D34" s="235">
        <v>9.0200000000000002E-2</v>
      </c>
      <c r="E34" s="235">
        <v>9.1899999999999996E-2</v>
      </c>
      <c r="F34" s="235">
        <v>9.9099999999999994E-2</v>
      </c>
      <c r="G34" s="235">
        <v>9.6500000000000002E-2</v>
      </c>
      <c r="H34" s="235">
        <v>9.8699999999999996E-2</v>
      </c>
    </row>
    <row r="35" spans="2:9">
      <c r="B35" s="534" t="s">
        <v>1267</v>
      </c>
      <c r="C35" s="535"/>
      <c r="D35" s="535"/>
      <c r="E35" s="535"/>
      <c r="F35" s="535"/>
      <c r="G35" s="535"/>
      <c r="H35" s="535"/>
    </row>
    <row r="36" spans="2:9">
      <c r="B36" s="16" t="s">
        <v>1268</v>
      </c>
      <c r="C36" s="16" t="s">
        <v>1269</v>
      </c>
      <c r="D36" s="235">
        <v>0</v>
      </c>
      <c r="E36" s="235">
        <v>0</v>
      </c>
      <c r="F36" s="235">
        <v>0</v>
      </c>
      <c r="G36" s="235">
        <v>0</v>
      </c>
      <c r="H36" s="235">
        <v>0</v>
      </c>
    </row>
    <row r="37" spans="2:9">
      <c r="B37" s="16" t="s">
        <v>1270</v>
      </c>
      <c r="C37" s="16" t="s">
        <v>1244</v>
      </c>
      <c r="D37" s="235">
        <v>0</v>
      </c>
      <c r="E37" s="235">
        <v>0</v>
      </c>
      <c r="F37" s="235">
        <v>0</v>
      </c>
      <c r="G37" s="235">
        <v>0</v>
      </c>
      <c r="H37" s="235">
        <v>0</v>
      </c>
    </row>
    <row r="38" spans="2:9">
      <c r="B38" s="16" t="s">
        <v>1271</v>
      </c>
      <c r="C38" s="16" t="s">
        <v>1272</v>
      </c>
      <c r="D38" s="235">
        <v>0</v>
      </c>
      <c r="E38" s="235">
        <v>0</v>
      </c>
      <c r="F38" s="235">
        <v>0</v>
      </c>
      <c r="G38" s="235">
        <v>0</v>
      </c>
      <c r="H38" s="235">
        <v>0</v>
      </c>
      <c r="I38" s="43"/>
    </row>
    <row r="39" spans="2:9">
      <c r="B39" s="536" t="s">
        <v>1273</v>
      </c>
      <c r="C39" s="537"/>
      <c r="D39" s="537"/>
      <c r="E39" s="537"/>
      <c r="F39" s="537"/>
      <c r="G39" s="537"/>
      <c r="H39" s="537"/>
      <c r="I39" s="43"/>
    </row>
    <row r="40" spans="2:9">
      <c r="B40" s="16" t="s">
        <v>1274</v>
      </c>
      <c r="C40" s="16" t="s">
        <v>1275</v>
      </c>
      <c r="D40" s="235">
        <v>0</v>
      </c>
      <c r="E40" s="235">
        <v>0</v>
      </c>
      <c r="F40" s="235">
        <v>0</v>
      </c>
      <c r="G40" s="235">
        <v>0</v>
      </c>
      <c r="H40" s="235">
        <v>0</v>
      </c>
      <c r="I40" s="43"/>
    </row>
    <row r="41" spans="2:9">
      <c r="B41" s="16" t="s">
        <v>1276</v>
      </c>
      <c r="C41" s="16" t="s">
        <v>1277</v>
      </c>
      <c r="D41" s="235">
        <v>0.03</v>
      </c>
      <c r="E41" s="235">
        <v>0.03</v>
      </c>
      <c r="F41" s="235">
        <v>0.03</v>
      </c>
      <c r="G41" s="235">
        <v>0</v>
      </c>
      <c r="H41" s="235">
        <v>0</v>
      </c>
      <c r="I41" s="43"/>
    </row>
    <row r="42" spans="2:9" ht="14.4" customHeight="1">
      <c r="B42" s="529" t="s">
        <v>183</v>
      </c>
      <c r="C42" s="530"/>
      <c r="D42" s="530"/>
      <c r="E42" s="530"/>
      <c r="F42" s="530"/>
      <c r="G42" s="530"/>
      <c r="H42" s="531"/>
    </row>
    <row r="43" spans="2:9">
      <c r="B43" s="16">
        <v>15</v>
      </c>
      <c r="C43" s="16" t="s">
        <v>1278</v>
      </c>
      <c r="D43" s="280">
        <v>17273019538</v>
      </c>
      <c r="E43" s="280">
        <v>17202930273</v>
      </c>
      <c r="F43" s="280">
        <v>17149319865</v>
      </c>
      <c r="G43" s="280">
        <v>17150604397</v>
      </c>
      <c r="H43" s="280">
        <v>16627762005</v>
      </c>
    </row>
    <row r="44" spans="2:9">
      <c r="B44" s="16" t="s">
        <v>1279</v>
      </c>
      <c r="C44" s="16" t="s">
        <v>1280</v>
      </c>
      <c r="D44" s="280">
        <v>14919744619</v>
      </c>
      <c r="E44" s="280">
        <v>14699106329</v>
      </c>
      <c r="F44" s="280">
        <v>14440729641</v>
      </c>
      <c r="G44" s="280">
        <v>14213596125</v>
      </c>
      <c r="H44" s="280">
        <v>13730355104</v>
      </c>
    </row>
    <row r="45" spans="2:9">
      <c r="B45" s="16" t="s">
        <v>1281</v>
      </c>
      <c r="C45" s="16" t="s">
        <v>1282</v>
      </c>
      <c r="D45" s="280">
        <v>4344836583</v>
      </c>
      <c r="E45" s="280">
        <v>4362580389</v>
      </c>
      <c r="F45" s="280">
        <v>4411429304</v>
      </c>
      <c r="G45" s="280">
        <v>4479434720</v>
      </c>
      <c r="H45" s="280">
        <v>4309992687</v>
      </c>
    </row>
    <row r="46" spans="2:9">
      <c r="B46" s="16">
        <v>16</v>
      </c>
      <c r="C46" s="16" t="s">
        <v>1283</v>
      </c>
      <c r="D46" s="280">
        <v>10574908036</v>
      </c>
      <c r="E46" s="280">
        <v>10336525940</v>
      </c>
      <c r="F46" s="280">
        <v>10029300337</v>
      </c>
      <c r="G46" s="280">
        <v>9734161406</v>
      </c>
      <c r="H46" s="280">
        <v>9420362417</v>
      </c>
    </row>
    <row r="47" spans="2:9">
      <c r="B47" s="16">
        <v>17</v>
      </c>
      <c r="C47" s="16" t="s">
        <v>406</v>
      </c>
      <c r="D47" s="284">
        <v>1.6334</v>
      </c>
      <c r="E47" s="284">
        <v>1.6642999999999999</v>
      </c>
      <c r="F47" s="284">
        <v>1.7099</v>
      </c>
      <c r="G47" s="284">
        <v>1.7619</v>
      </c>
      <c r="H47" s="284">
        <v>1.7650999999999999</v>
      </c>
    </row>
    <row r="48" spans="2:9" ht="14.4" customHeight="1">
      <c r="B48" s="529" t="s">
        <v>184</v>
      </c>
      <c r="C48" s="530"/>
      <c r="D48" s="530"/>
      <c r="E48" s="530"/>
      <c r="F48" s="530"/>
      <c r="G48" s="530"/>
      <c r="H48" s="531"/>
    </row>
    <row r="49" spans="2:8">
      <c r="B49" s="16">
        <v>18</v>
      </c>
      <c r="C49" s="16" t="s">
        <v>185</v>
      </c>
      <c r="D49" s="280">
        <v>39571899021</v>
      </c>
      <c r="E49" s="280">
        <v>37655218179</v>
      </c>
      <c r="F49" s="280">
        <v>36664152339</v>
      </c>
      <c r="G49" s="280">
        <v>36370162982</v>
      </c>
      <c r="H49" s="280">
        <v>37248331575</v>
      </c>
    </row>
    <row r="50" spans="2:8">
      <c r="B50" s="16">
        <v>19</v>
      </c>
      <c r="C50" s="16" t="s">
        <v>186</v>
      </c>
      <c r="D50" s="280">
        <v>24829395127</v>
      </c>
      <c r="E50" s="280">
        <v>23600574613</v>
      </c>
      <c r="F50" s="280">
        <v>22076223520</v>
      </c>
      <c r="G50" s="280">
        <v>21988845371</v>
      </c>
      <c r="H50" s="280">
        <v>21202491856</v>
      </c>
    </row>
    <row r="51" spans="2:8">
      <c r="B51" s="16">
        <v>20</v>
      </c>
      <c r="C51" s="16" t="s">
        <v>187</v>
      </c>
      <c r="D51" s="284">
        <v>1.5938000000000001</v>
      </c>
      <c r="E51" s="284">
        <v>1.5954999999999999</v>
      </c>
      <c r="F51" s="284">
        <v>1.6608000000000001</v>
      </c>
      <c r="G51" s="284">
        <v>1.6539999999999999</v>
      </c>
      <c r="H51" s="284">
        <v>1.7567999999999999</v>
      </c>
    </row>
  </sheetData>
  <mergeCells count="12">
    <mergeCell ref="B42:H42"/>
    <mergeCell ref="B48:H48"/>
    <mergeCell ref="B3:C3"/>
    <mergeCell ref="B32:H32"/>
    <mergeCell ref="B35:H35"/>
    <mergeCell ref="B39:H39"/>
    <mergeCell ref="B6:C6"/>
    <mergeCell ref="B7:H7"/>
    <mergeCell ref="B11:H11"/>
    <mergeCell ref="B13:H13"/>
    <mergeCell ref="B22:H22"/>
    <mergeCell ref="B17:H17"/>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pageSetUpPr autoPageBreaks="0"/>
  </sheetPr>
  <dimension ref="A1:J37"/>
  <sheetViews>
    <sheetView showGridLines="0" zoomScaleNormal="100" workbookViewId="0">
      <selection activeCell="XFD4" sqref="XFD4"/>
    </sheetView>
  </sheetViews>
  <sheetFormatPr defaultColWidth="9.109375" defaultRowHeight="10.199999999999999"/>
  <cols>
    <col min="1" max="1" width="3.44140625" style="22" customWidth="1"/>
    <col min="2" max="2" width="4.88671875" style="22" customWidth="1"/>
    <col min="3" max="3" width="42.33203125" style="97" customWidth="1"/>
    <col min="4" max="4" width="15" style="22" customWidth="1"/>
    <col min="5" max="5" width="15.44140625" style="22" customWidth="1"/>
    <col min="6" max="6" width="14.33203125" style="22" customWidth="1"/>
    <col min="7" max="7" width="15.109375" style="22" customWidth="1"/>
    <col min="8" max="8" width="15.5546875" style="22" customWidth="1"/>
    <col min="9" max="9" width="14.33203125" style="22" customWidth="1"/>
    <col min="10" max="10" width="9.5546875" style="22" bestFit="1" customWidth="1"/>
    <col min="11" max="16384" width="9.109375" style="22"/>
  </cols>
  <sheetData>
    <row r="1" spans="1:10">
      <c r="A1" s="160" t="s">
        <v>988</v>
      </c>
    </row>
    <row r="2" spans="1:10">
      <c r="A2" s="160"/>
      <c r="C2" s="172"/>
    </row>
    <row r="3" spans="1:10" s="25" customFormat="1">
      <c r="B3" s="6" t="s">
        <v>198</v>
      </c>
      <c r="C3" s="30"/>
    </row>
    <row r="5" spans="1:10">
      <c r="I5" s="35"/>
    </row>
    <row r="6" spans="1:10" s="25" customFormat="1">
      <c r="B6" s="550"/>
      <c r="C6" s="551"/>
      <c r="D6" s="554" t="s">
        <v>58</v>
      </c>
      <c r="E6" s="555"/>
      <c r="F6" s="556"/>
      <c r="G6" s="554" t="s">
        <v>59</v>
      </c>
      <c r="H6" s="555"/>
      <c r="I6" s="556"/>
    </row>
    <row r="7" spans="1:10" ht="15" customHeight="1">
      <c r="B7" s="552"/>
      <c r="C7" s="553"/>
      <c r="D7" s="515" t="s">
        <v>0</v>
      </c>
      <c r="E7" s="515"/>
      <c r="F7" s="515" t="s">
        <v>199</v>
      </c>
      <c r="G7" s="546" t="s">
        <v>0</v>
      </c>
      <c r="H7" s="547"/>
      <c r="I7" s="520" t="s">
        <v>199</v>
      </c>
    </row>
    <row r="8" spans="1:10" ht="12" customHeight="1">
      <c r="B8" s="552"/>
      <c r="C8" s="553"/>
      <c r="D8" s="515"/>
      <c r="E8" s="515"/>
      <c r="F8" s="515"/>
      <c r="G8" s="548"/>
      <c r="H8" s="549"/>
      <c r="I8" s="521"/>
    </row>
    <row r="9" spans="1:10" ht="12" customHeight="1">
      <c r="B9" s="552"/>
      <c r="C9" s="553"/>
      <c r="D9" s="259"/>
      <c r="E9" s="259"/>
      <c r="F9" s="259"/>
      <c r="G9" s="259"/>
      <c r="H9" s="259"/>
      <c r="I9" s="259"/>
    </row>
    <row r="10" spans="1:10">
      <c r="B10" s="9">
        <v>1</v>
      </c>
      <c r="C10" s="9" t="s">
        <v>1297</v>
      </c>
      <c r="D10" s="328">
        <v>27984162969</v>
      </c>
      <c r="E10" s="328">
        <v>26733051884</v>
      </c>
      <c r="F10" s="328">
        <v>2238733038</v>
      </c>
      <c r="G10" s="236">
        <v>23533478304</v>
      </c>
      <c r="H10" s="236">
        <v>22131792971</v>
      </c>
      <c r="I10" s="236">
        <v>1882678264</v>
      </c>
    </row>
    <row r="11" spans="1:10">
      <c r="B11" s="16">
        <v>2</v>
      </c>
      <c r="C11" s="16" t="s">
        <v>1298</v>
      </c>
      <c r="D11" s="18">
        <v>12790333645</v>
      </c>
      <c r="E11" s="18">
        <v>11994141628</v>
      </c>
      <c r="F11" s="18">
        <v>1023226692</v>
      </c>
      <c r="G11" s="280">
        <v>7806606005</v>
      </c>
      <c r="H11" s="280">
        <v>6800063658</v>
      </c>
      <c r="I11" s="280">
        <v>624528480</v>
      </c>
    </row>
    <row r="12" spans="1:10">
      <c r="B12" s="16">
        <v>3</v>
      </c>
      <c r="C12" s="16" t="s">
        <v>1299</v>
      </c>
      <c r="D12" s="18">
        <v>15193829324</v>
      </c>
      <c r="E12" s="18">
        <v>14738910256</v>
      </c>
      <c r="F12" s="18">
        <v>1215506346</v>
      </c>
      <c r="G12" s="280">
        <v>15726872300</v>
      </c>
      <c r="H12" s="280">
        <v>15331729313</v>
      </c>
      <c r="I12" s="280">
        <v>1258149784</v>
      </c>
    </row>
    <row r="13" spans="1:10">
      <c r="B13" s="16">
        <v>4</v>
      </c>
      <c r="C13" s="16" t="s">
        <v>1300</v>
      </c>
      <c r="D13" s="11" t="s">
        <v>2</v>
      </c>
      <c r="E13" s="11" t="s">
        <v>2</v>
      </c>
      <c r="F13" s="11" t="s">
        <v>2</v>
      </c>
      <c r="G13" s="8" t="s">
        <v>2</v>
      </c>
      <c r="H13" s="8" t="s">
        <v>2</v>
      </c>
      <c r="I13" s="8" t="s">
        <v>2</v>
      </c>
    </row>
    <row r="14" spans="1:10">
      <c r="B14" s="16" t="s">
        <v>1301</v>
      </c>
      <c r="C14" s="16" t="s">
        <v>1302</v>
      </c>
      <c r="D14" s="18">
        <v>195518352</v>
      </c>
      <c r="E14" s="18">
        <v>199501735</v>
      </c>
      <c r="F14" s="18">
        <v>15641468</v>
      </c>
      <c r="G14" s="280">
        <v>725046380</v>
      </c>
      <c r="H14" s="280">
        <v>729029763</v>
      </c>
      <c r="I14" s="280">
        <v>58003710</v>
      </c>
    </row>
    <row r="15" spans="1:10">
      <c r="B15" s="16">
        <v>5</v>
      </c>
      <c r="C15" s="16" t="s">
        <v>1303</v>
      </c>
      <c r="D15" s="281" t="s">
        <v>2</v>
      </c>
      <c r="E15" s="281" t="s">
        <v>2</v>
      </c>
      <c r="F15" s="281" t="s">
        <v>2</v>
      </c>
      <c r="G15" s="283" t="s">
        <v>2</v>
      </c>
      <c r="H15" s="283" t="s">
        <v>2</v>
      </c>
      <c r="I15" s="283" t="s">
        <v>2</v>
      </c>
      <c r="J15" s="70"/>
    </row>
    <row r="16" spans="1:10">
      <c r="B16" s="9">
        <v>6</v>
      </c>
      <c r="C16" s="9" t="s">
        <v>1304</v>
      </c>
      <c r="D16" s="328">
        <v>161246976</v>
      </c>
      <c r="E16" s="328">
        <v>194182717</v>
      </c>
      <c r="F16" s="328">
        <v>12899758</v>
      </c>
      <c r="G16" s="236">
        <v>161246976</v>
      </c>
      <c r="H16" s="236">
        <v>194182717</v>
      </c>
      <c r="I16" s="236">
        <v>12899758</v>
      </c>
    </row>
    <row r="17" spans="2:9">
      <c r="B17" s="16">
        <v>7</v>
      </c>
      <c r="C17" s="16" t="s">
        <v>1298</v>
      </c>
      <c r="D17" s="11" t="s">
        <v>2</v>
      </c>
      <c r="E17" s="11" t="s">
        <v>2</v>
      </c>
      <c r="F17" s="11" t="s">
        <v>2</v>
      </c>
      <c r="G17" s="8" t="s">
        <v>2</v>
      </c>
      <c r="H17" s="8" t="s">
        <v>2</v>
      </c>
      <c r="I17" s="8" t="s">
        <v>2</v>
      </c>
    </row>
    <row r="18" spans="2:9">
      <c r="B18" s="16">
        <v>8</v>
      </c>
      <c r="C18" s="16" t="s">
        <v>1305</v>
      </c>
      <c r="D18" s="11" t="s">
        <v>2</v>
      </c>
      <c r="E18" s="18">
        <v>315290</v>
      </c>
      <c r="F18" s="11" t="s">
        <v>2</v>
      </c>
      <c r="G18" s="8" t="s">
        <v>2</v>
      </c>
      <c r="H18" s="280">
        <v>315290</v>
      </c>
      <c r="I18" s="8" t="s">
        <v>2</v>
      </c>
    </row>
    <row r="19" spans="2:9">
      <c r="B19" s="16" t="s">
        <v>1250</v>
      </c>
      <c r="C19" s="16" t="s">
        <v>1306</v>
      </c>
      <c r="D19" s="11" t="s">
        <v>2</v>
      </c>
      <c r="E19" s="11" t="s">
        <v>2</v>
      </c>
      <c r="F19" s="11" t="s">
        <v>2</v>
      </c>
      <c r="G19" s="8" t="s">
        <v>2</v>
      </c>
      <c r="H19" s="8" t="s">
        <v>2</v>
      </c>
      <c r="I19" s="8" t="s">
        <v>2</v>
      </c>
    </row>
    <row r="20" spans="2:9">
      <c r="B20" s="16" t="s">
        <v>1307</v>
      </c>
      <c r="C20" s="16" t="s">
        <v>1308</v>
      </c>
      <c r="D20" s="18">
        <v>2348824</v>
      </c>
      <c r="E20" s="18">
        <v>4366968</v>
      </c>
      <c r="F20" s="18">
        <v>187906</v>
      </c>
      <c r="G20" s="280">
        <v>2348824</v>
      </c>
      <c r="H20" s="280">
        <v>4366968</v>
      </c>
      <c r="I20" s="280">
        <v>187906</v>
      </c>
    </row>
    <row r="21" spans="2:9">
      <c r="B21" s="16">
        <v>9</v>
      </c>
      <c r="C21" s="16" t="s">
        <v>1309</v>
      </c>
      <c r="D21" s="11" t="s">
        <v>2</v>
      </c>
      <c r="E21" s="11" t="s">
        <v>2</v>
      </c>
      <c r="F21" s="11" t="s">
        <v>2</v>
      </c>
      <c r="G21" s="8" t="s">
        <v>2</v>
      </c>
      <c r="H21" s="8" t="s">
        <v>2</v>
      </c>
      <c r="I21" s="8" t="s">
        <v>2</v>
      </c>
    </row>
    <row r="22" spans="2:9">
      <c r="B22" s="9">
        <v>15</v>
      </c>
      <c r="C22" s="9" t="s">
        <v>200</v>
      </c>
      <c r="D22" s="281" t="s">
        <v>2</v>
      </c>
      <c r="E22" s="281" t="s">
        <v>2</v>
      </c>
      <c r="F22" s="281" t="s">
        <v>2</v>
      </c>
      <c r="G22" s="283" t="s">
        <v>2</v>
      </c>
      <c r="H22" s="283" t="s">
        <v>2</v>
      </c>
      <c r="I22" s="283" t="s">
        <v>2</v>
      </c>
    </row>
    <row r="23" spans="2:9">
      <c r="B23" s="16">
        <v>16</v>
      </c>
      <c r="C23" s="16" t="s">
        <v>1310</v>
      </c>
      <c r="D23" s="11" t="s">
        <v>2</v>
      </c>
      <c r="E23" s="11" t="s">
        <v>2</v>
      </c>
      <c r="F23" s="11" t="s">
        <v>2</v>
      </c>
      <c r="G23" s="8" t="s">
        <v>2</v>
      </c>
      <c r="H23" s="8" t="s">
        <v>2</v>
      </c>
      <c r="I23" s="8" t="s">
        <v>2</v>
      </c>
    </row>
    <row r="24" spans="2:9">
      <c r="B24" s="16">
        <v>17</v>
      </c>
      <c r="C24" s="16" t="s">
        <v>1311</v>
      </c>
      <c r="D24" s="11" t="s">
        <v>2</v>
      </c>
      <c r="E24" s="11" t="s">
        <v>2</v>
      </c>
      <c r="F24" s="11" t="s">
        <v>2</v>
      </c>
      <c r="G24" s="8" t="s">
        <v>2</v>
      </c>
      <c r="H24" s="8" t="s">
        <v>2</v>
      </c>
      <c r="I24" s="8" t="s">
        <v>2</v>
      </c>
    </row>
    <row r="25" spans="2:9">
      <c r="B25" s="16">
        <v>18</v>
      </c>
      <c r="C25" s="16" t="s">
        <v>1312</v>
      </c>
      <c r="D25" s="11" t="s">
        <v>2</v>
      </c>
      <c r="E25" s="11" t="s">
        <v>2</v>
      </c>
      <c r="F25" s="11" t="s">
        <v>2</v>
      </c>
      <c r="G25" s="8" t="s">
        <v>2</v>
      </c>
      <c r="H25" s="8" t="s">
        <v>2</v>
      </c>
      <c r="I25" s="8" t="s">
        <v>2</v>
      </c>
    </row>
    <row r="26" spans="2:9">
      <c r="B26" s="16">
        <v>19</v>
      </c>
      <c r="C26" s="16" t="s">
        <v>1313</v>
      </c>
      <c r="D26" s="11" t="s">
        <v>2</v>
      </c>
      <c r="E26" s="11" t="s">
        <v>2</v>
      </c>
      <c r="F26" s="11" t="s">
        <v>2</v>
      </c>
      <c r="G26" s="8" t="s">
        <v>2</v>
      </c>
      <c r="H26" s="8" t="s">
        <v>2</v>
      </c>
      <c r="I26" s="8" t="s">
        <v>2</v>
      </c>
    </row>
    <row r="27" spans="2:9" ht="20.399999999999999">
      <c r="B27" s="16" t="s">
        <v>1314</v>
      </c>
      <c r="C27" s="16" t="s">
        <v>1315</v>
      </c>
      <c r="D27" s="11" t="s">
        <v>2</v>
      </c>
      <c r="E27" s="11" t="s">
        <v>2</v>
      </c>
      <c r="F27" s="11" t="s">
        <v>2</v>
      </c>
      <c r="G27" s="8" t="s">
        <v>2</v>
      </c>
      <c r="H27" s="8" t="s">
        <v>2</v>
      </c>
      <c r="I27" s="8" t="s">
        <v>2</v>
      </c>
    </row>
    <row r="28" spans="2:9" ht="20.399999999999999">
      <c r="B28" s="9">
        <v>20</v>
      </c>
      <c r="C28" s="9" t="s">
        <v>1316</v>
      </c>
      <c r="D28" s="328">
        <v>85725956</v>
      </c>
      <c r="E28" s="328">
        <v>206010616</v>
      </c>
      <c r="F28" s="328">
        <v>6858076</v>
      </c>
      <c r="G28" s="236">
        <v>85725956</v>
      </c>
      <c r="H28" s="236">
        <v>206010616</v>
      </c>
      <c r="I28" s="236">
        <v>6858076</v>
      </c>
    </row>
    <row r="29" spans="2:9">
      <c r="B29" s="16">
        <v>21</v>
      </c>
      <c r="C29" s="16" t="s">
        <v>1298</v>
      </c>
      <c r="D29" s="18">
        <v>85725956</v>
      </c>
      <c r="E29" s="18">
        <v>206010616</v>
      </c>
      <c r="F29" s="18">
        <v>6858076</v>
      </c>
      <c r="G29" s="280">
        <v>85725956</v>
      </c>
      <c r="H29" s="280">
        <v>206010616</v>
      </c>
      <c r="I29" s="280">
        <v>6858076</v>
      </c>
    </row>
    <row r="30" spans="2:9">
      <c r="B30" s="16">
        <v>22</v>
      </c>
      <c r="C30" s="16" t="s">
        <v>202</v>
      </c>
      <c r="D30" s="11" t="s">
        <v>2</v>
      </c>
      <c r="E30" s="11" t="s">
        <v>2</v>
      </c>
      <c r="F30" s="11" t="s">
        <v>2</v>
      </c>
      <c r="G30" s="8" t="s">
        <v>2</v>
      </c>
      <c r="H30" s="8" t="s">
        <v>2</v>
      </c>
      <c r="I30" s="8" t="s">
        <v>2</v>
      </c>
    </row>
    <row r="31" spans="2:9" ht="20.399999999999999">
      <c r="B31" s="9" t="s">
        <v>1317</v>
      </c>
      <c r="C31" s="9" t="s">
        <v>203</v>
      </c>
      <c r="D31" s="281" t="s">
        <v>2</v>
      </c>
      <c r="E31" s="281" t="s">
        <v>2</v>
      </c>
      <c r="F31" s="281" t="s">
        <v>2</v>
      </c>
      <c r="G31" s="283" t="s">
        <v>2</v>
      </c>
      <c r="H31" s="283" t="s">
        <v>2</v>
      </c>
      <c r="I31" s="283" t="s">
        <v>2</v>
      </c>
    </row>
    <row r="32" spans="2:9">
      <c r="B32" s="9">
        <v>23</v>
      </c>
      <c r="C32" s="9" t="s">
        <v>204</v>
      </c>
      <c r="D32" s="328">
        <v>2868367257</v>
      </c>
      <c r="E32" s="328">
        <v>2713214076</v>
      </c>
      <c r="F32" s="328">
        <v>229469381</v>
      </c>
      <c r="G32" s="236">
        <v>2134231843</v>
      </c>
      <c r="H32" s="236">
        <v>1961013254</v>
      </c>
      <c r="I32" s="236">
        <v>170738547</v>
      </c>
    </row>
    <row r="33" spans="2:9" ht="20.399999999999999">
      <c r="B33" s="16" t="s">
        <v>1318</v>
      </c>
      <c r="C33" s="16" t="s">
        <v>1319</v>
      </c>
      <c r="D33" s="18">
        <v>734135414</v>
      </c>
      <c r="E33" s="18">
        <v>752200822</v>
      </c>
      <c r="F33" s="18">
        <v>58730833</v>
      </c>
      <c r="G33" s="8" t="s">
        <v>2</v>
      </c>
      <c r="H33" s="8" t="s">
        <v>2</v>
      </c>
      <c r="I33" s="8" t="s">
        <v>2</v>
      </c>
    </row>
    <row r="34" spans="2:9" ht="20.399999999999999">
      <c r="B34" s="16" t="s">
        <v>1320</v>
      </c>
      <c r="C34" s="16" t="s">
        <v>1321</v>
      </c>
      <c r="D34" s="11" t="s">
        <v>2</v>
      </c>
      <c r="E34" s="11" t="s">
        <v>2</v>
      </c>
      <c r="F34" s="11" t="s">
        <v>2</v>
      </c>
      <c r="G34" s="8" t="s">
        <v>2</v>
      </c>
      <c r="H34" s="8" t="s">
        <v>2</v>
      </c>
      <c r="I34" s="8" t="s">
        <v>2</v>
      </c>
    </row>
    <row r="35" spans="2:9" ht="20.399999999999999">
      <c r="B35" s="16" t="s">
        <v>1322</v>
      </c>
      <c r="C35" s="16" t="s">
        <v>1323</v>
      </c>
      <c r="D35" s="18">
        <v>2134231843</v>
      </c>
      <c r="E35" s="18">
        <v>1961013254</v>
      </c>
      <c r="F35" s="18">
        <v>170738547</v>
      </c>
      <c r="G35" s="280">
        <v>2134231843</v>
      </c>
      <c r="H35" s="280">
        <v>1961013254</v>
      </c>
      <c r="I35" s="280">
        <v>170738547</v>
      </c>
    </row>
    <row r="36" spans="2:9" ht="20.399999999999999">
      <c r="B36" s="9">
        <v>24</v>
      </c>
      <c r="C36" s="9" t="s">
        <v>1324</v>
      </c>
      <c r="D36" s="281" t="s">
        <v>2</v>
      </c>
      <c r="E36" s="281" t="s">
        <v>2</v>
      </c>
      <c r="F36" s="281" t="s">
        <v>2</v>
      </c>
      <c r="G36" s="283" t="s">
        <v>2</v>
      </c>
      <c r="H36" s="283" t="s">
        <v>2</v>
      </c>
      <c r="I36" s="283" t="s">
        <v>2</v>
      </c>
    </row>
    <row r="37" spans="2:9">
      <c r="B37" s="9">
        <v>29</v>
      </c>
      <c r="C37" s="9" t="s">
        <v>1</v>
      </c>
      <c r="D37" s="328">
        <v>31099503157</v>
      </c>
      <c r="E37" s="328">
        <v>29846459293</v>
      </c>
      <c r="F37" s="328">
        <v>2487960253</v>
      </c>
      <c r="G37" s="236">
        <v>25914683079</v>
      </c>
      <c r="H37" s="236">
        <v>24492999558</v>
      </c>
      <c r="I37" s="236">
        <v>2073174646</v>
      </c>
    </row>
  </sheetData>
  <mergeCells count="7">
    <mergeCell ref="I7:I8"/>
    <mergeCell ref="G7:H8"/>
    <mergeCell ref="F7:F8"/>
    <mergeCell ref="D7:E8"/>
    <mergeCell ref="B6:C9"/>
    <mergeCell ref="D6:F6"/>
    <mergeCell ref="G6:I6"/>
  </mergeCells>
  <hyperlinks>
    <hyperlink ref="A1" location="Content!A1" display="Content"/>
  </hyperlinks>
  <pageMargins left="0.70000000000000007" right="0.70000000000000007" top="0.75" bottom="0.75" header="0.30000000000000004" footer="0.30000000000000004"/>
  <pageSetup paperSize="9" fitToWidth="0" fitToHeight="0"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4">
    <pageSetUpPr autoPageBreaks="0"/>
  </sheetPr>
  <dimension ref="A1:E25"/>
  <sheetViews>
    <sheetView zoomScaleNormal="100" workbookViewId="0">
      <selection activeCell="G21" sqref="G21"/>
    </sheetView>
  </sheetViews>
  <sheetFormatPr defaultColWidth="9.109375" defaultRowHeight="10.199999999999999"/>
  <cols>
    <col min="1" max="1" width="3" style="24" customWidth="1"/>
    <col min="2" max="2" width="29.44140625" style="31" customWidth="1"/>
    <col min="3" max="3" width="20.5546875" style="24" customWidth="1"/>
    <col min="4" max="4" width="21.109375" style="24" customWidth="1"/>
    <col min="5" max="5" width="18" style="24" customWidth="1"/>
    <col min="6" max="8" width="9.109375" style="24"/>
    <col min="9" max="9" width="36.33203125" style="24" customWidth="1"/>
    <col min="10" max="10" width="6.33203125" style="24" customWidth="1"/>
    <col min="11" max="16384" width="9.109375" style="24"/>
  </cols>
  <sheetData>
    <row r="1" spans="1:5">
      <c r="A1" s="160" t="s">
        <v>988</v>
      </c>
    </row>
    <row r="3" spans="1:5">
      <c r="B3" s="190" t="s">
        <v>290</v>
      </c>
    </row>
    <row r="6" spans="1:5">
      <c r="B6" s="261" t="s">
        <v>291</v>
      </c>
      <c r="C6" s="261" t="s">
        <v>58</v>
      </c>
      <c r="D6" s="261" t="s">
        <v>59</v>
      </c>
    </row>
    <row r="7" spans="1:5">
      <c r="B7" s="262" t="s">
        <v>292</v>
      </c>
      <c r="C7" s="260">
        <v>2.5000000000000001E-2</v>
      </c>
      <c r="D7" s="260">
        <v>2.5000000000000001E-2</v>
      </c>
    </row>
    <row r="8" spans="1:5">
      <c r="B8" s="262" t="s">
        <v>293</v>
      </c>
      <c r="C8" s="497">
        <v>2.5999999999999998E-5</v>
      </c>
      <c r="D8" s="497">
        <v>1.1E-5</v>
      </c>
    </row>
    <row r="9" spans="1:5">
      <c r="B9" s="262" t="s">
        <v>294</v>
      </c>
      <c r="C9" s="352">
        <v>0.01</v>
      </c>
      <c r="D9" s="187" t="s">
        <v>1363</v>
      </c>
    </row>
    <row r="10" spans="1:5" ht="40.799999999999997">
      <c r="B10" s="262" t="s">
        <v>295</v>
      </c>
      <c r="C10" s="188" t="s">
        <v>1364</v>
      </c>
      <c r="D10" s="188" t="s">
        <v>1363</v>
      </c>
    </row>
    <row r="11" spans="1:5">
      <c r="B11" s="262" t="s">
        <v>296</v>
      </c>
      <c r="C11" s="260">
        <v>3.5000000000000003E-2</v>
      </c>
      <c r="D11" s="260">
        <v>2.5000000000000001E-2</v>
      </c>
    </row>
    <row r="15" spans="1:5">
      <c r="B15" s="559" t="s">
        <v>297</v>
      </c>
      <c r="C15" s="559" t="s">
        <v>1224</v>
      </c>
      <c r="D15" s="559"/>
      <c r="E15" s="559"/>
    </row>
    <row r="16" spans="1:5">
      <c r="B16" s="559"/>
      <c r="C16" s="559" t="s">
        <v>298</v>
      </c>
      <c r="D16" s="559" t="s">
        <v>990</v>
      </c>
      <c r="E16" s="179"/>
    </row>
    <row r="17" spans="2:5">
      <c r="B17" s="560"/>
      <c r="C17" s="560"/>
      <c r="D17" s="560"/>
      <c r="E17" s="353" t="s">
        <v>991</v>
      </c>
    </row>
    <row r="18" spans="2:5">
      <c r="B18" s="557" t="s">
        <v>299</v>
      </c>
      <c r="C18" s="557"/>
      <c r="D18" s="557"/>
      <c r="E18" s="557"/>
    </row>
    <row r="19" spans="2:5">
      <c r="B19" s="10" t="s">
        <v>300</v>
      </c>
      <c r="C19" s="228">
        <v>6.4000000000000001E-2</v>
      </c>
      <c r="D19" s="558">
        <v>2.5000000000000001E-2</v>
      </c>
      <c r="E19" s="228">
        <v>8.8999999999999996E-2</v>
      </c>
    </row>
    <row r="20" spans="2:5">
      <c r="B20" s="10" t="s">
        <v>301</v>
      </c>
      <c r="C20" s="228">
        <v>8.5400000000000004E-2</v>
      </c>
      <c r="D20" s="558"/>
      <c r="E20" s="228">
        <v>0.1104</v>
      </c>
    </row>
    <row r="21" spans="2:5">
      <c r="B21" s="19" t="s">
        <v>302</v>
      </c>
      <c r="C21" s="354">
        <v>0.1138</v>
      </c>
      <c r="D21" s="558"/>
      <c r="E21" s="354">
        <v>0.13880000000000001</v>
      </c>
    </row>
    <row r="22" spans="2:5">
      <c r="B22" s="557" t="s">
        <v>570</v>
      </c>
      <c r="C22" s="557"/>
      <c r="D22" s="557"/>
      <c r="E22" s="557"/>
    </row>
    <row r="23" spans="2:5">
      <c r="B23" s="10" t="s">
        <v>300</v>
      </c>
      <c r="C23" s="228">
        <v>6.0199999999999997E-2</v>
      </c>
      <c r="D23" s="558">
        <v>3.5000000000000003E-2</v>
      </c>
      <c r="E23" s="228">
        <v>9.5200000000000007E-2</v>
      </c>
    </row>
    <row r="24" spans="2:5">
      <c r="B24" s="10" t="s">
        <v>301</v>
      </c>
      <c r="C24" s="228">
        <v>8.0299999999999996E-2</v>
      </c>
      <c r="D24" s="558"/>
      <c r="E24" s="228">
        <v>0.1153</v>
      </c>
    </row>
    <row r="25" spans="2:5">
      <c r="B25" s="19" t="s">
        <v>302</v>
      </c>
      <c r="C25" s="354">
        <v>0.1071</v>
      </c>
      <c r="D25" s="558"/>
      <c r="E25" s="354">
        <v>0.1421</v>
      </c>
    </row>
  </sheetData>
  <mergeCells count="8">
    <mergeCell ref="B18:E18"/>
    <mergeCell ref="D19:D21"/>
    <mergeCell ref="B22:E22"/>
    <mergeCell ref="D23:D25"/>
    <mergeCell ref="B15:B17"/>
    <mergeCell ref="C15:E15"/>
    <mergeCell ref="C16:C17"/>
    <mergeCell ref="D16:D17"/>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N52"/>
  <sheetViews>
    <sheetView showGridLines="0" topLeftCell="A13" workbookViewId="0">
      <selection activeCell="E51" sqref="E51"/>
    </sheetView>
  </sheetViews>
  <sheetFormatPr defaultRowHeight="10.199999999999999"/>
  <cols>
    <col min="1" max="1" width="3.21875" style="40" customWidth="1"/>
    <col min="2" max="2" width="20.77734375" style="40" bestFit="1" customWidth="1"/>
    <col min="3" max="3" width="27.44140625" style="40" customWidth="1"/>
    <col min="4" max="5" width="11.88671875" style="40" customWidth="1"/>
    <col min="6" max="6" width="8.5546875" style="40" customWidth="1"/>
    <col min="7" max="7" width="10.77734375" style="40" bestFit="1" customWidth="1"/>
    <col min="8" max="9" width="8.5546875" style="40" customWidth="1"/>
    <col min="10" max="10" width="11.88671875" style="40" customWidth="1"/>
    <col min="11" max="12" width="8.44140625" style="40" customWidth="1"/>
    <col min="13" max="13" width="11.88671875" style="40" customWidth="1"/>
    <col min="14" max="15" width="10.5546875" style="40" customWidth="1"/>
    <col min="16" max="16384" width="8.88671875" style="40"/>
  </cols>
  <sheetData>
    <row r="1" spans="1:14">
      <c r="A1" s="160" t="s">
        <v>988</v>
      </c>
    </row>
    <row r="2" spans="1:14">
      <c r="A2" s="160"/>
    </row>
    <row r="3" spans="1:14">
      <c r="C3" s="191" t="s">
        <v>890</v>
      </c>
      <c r="E3" s="115"/>
      <c r="F3" s="115"/>
      <c r="G3" s="115"/>
      <c r="H3" s="115"/>
      <c r="I3" s="115"/>
      <c r="J3" s="115"/>
      <c r="K3" s="115"/>
      <c r="L3" s="115"/>
      <c r="M3" s="43"/>
      <c r="N3" s="43"/>
    </row>
    <row r="4" spans="1:14">
      <c r="B4" s="192"/>
      <c r="C4" s="43"/>
      <c r="D4" s="191"/>
      <c r="E4" s="115"/>
      <c r="F4" s="115"/>
      <c r="G4" s="115"/>
      <c r="H4" s="115"/>
      <c r="I4" s="115"/>
      <c r="J4" s="115"/>
      <c r="K4" s="115"/>
      <c r="L4" s="115"/>
      <c r="M4" s="43"/>
      <c r="N4" s="43"/>
    </row>
    <row r="5" spans="1:14">
      <c r="B5" s="192"/>
      <c r="C5" s="43"/>
      <c r="D5" s="191"/>
      <c r="E5" s="115"/>
      <c r="F5" s="115"/>
      <c r="G5" s="115"/>
      <c r="H5" s="115"/>
      <c r="I5" s="115"/>
      <c r="J5" s="115"/>
      <c r="K5" s="115"/>
      <c r="L5" s="115"/>
      <c r="M5" s="43"/>
      <c r="N5" s="43"/>
    </row>
    <row r="6" spans="1:14">
      <c r="B6" s="559" t="s">
        <v>891</v>
      </c>
      <c r="C6" s="559" t="s">
        <v>892</v>
      </c>
      <c r="D6" s="559"/>
      <c r="E6" s="559" t="s">
        <v>893</v>
      </c>
      <c r="F6" s="559"/>
      <c r="G6" s="559" t="s">
        <v>894</v>
      </c>
      <c r="H6" s="559"/>
      <c r="I6" s="559"/>
      <c r="J6" s="559"/>
      <c r="K6" s="559" t="s">
        <v>1594</v>
      </c>
      <c r="L6" s="559" t="s">
        <v>1595</v>
      </c>
      <c r="M6" s="43"/>
      <c r="N6" s="43"/>
    </row>
    <row r="7" spans="1:14" ht="61.2">
      <c r="B7" s="559"/>
      <c r="C7" s="403" t="s">
        <v>895</v>
      </c>
      <c r="D7" s="403" t="s">
        <v>896</v>
      </c>
      <c r="E7" s="403" t="s">
        <v>897</v>
      </c>
      <c r="F7" s="403" t="s">
        <v>898</v>
      </c>
      <c r="G7" s="403" t="s">
        <v>899</v>
      </c>
      <c r="H7" s="403" t="s">
        <v>900</v>
      </c>
      <c r="I7" s="403" t="s">
        <v>901</v>
      </c>
      <c r="J7" s="403" t="s">
        <v>1</v>
      </c>
      <c r="K7" s="559"/>
      <c r="L7" s="559"/>
      <c r="M7" s="43"/>
      <c r="N7" s="43"/>
    </row>
    <row r="8" spans="1:14">
      <c r="B8" s="421"/>
      <c r="C8" s="403">
        <v>10</v>
      </c>
      <c r="D8" s="403">
        <v>20</v>
      </c>
      <c r="E8" s="403">
        <v>30</v>
      </c>
      <c r="F8" s="403">
        <v>40</v>
      </c>
      <c r="G8" s="403">
        <v>70</v>
      </c>
      <c r="H8" s="403">
        <v>80</v>
      </c>
      <c r="I8" s="403">
        <v>90</v>
      </c>
      <c r="J8" s="403">
        <v>100</v>
      </c>
      <c r="K8" s="405">
        <v>110</v>
      </c>
      <c r="L8" s="405">
        <v>120</v>
      </c>
      <c r="M8" s="43"/>
      <c r="N8" s="43"/>
    </row>
    <row r="9" spans="1:14">
      <c r="B9" s="116" t="s">
        <v>304</v>
      </c>
      <c r="C9" s="336">
        <v>361446</v>
      </c>
      <c r="D9" s="336" t="s">
        <v>2</v>
      </c>
      <c r="E9" s="336" t="s">
        <v>2</v>
      </c>
      <c r="F9" s="336" t="s">
        <v>2</v>
      </c>
      <c r="G9" s="336">
        <v>10139</v>
      </c>
      <c r="H9" s="336" t="s">
        <v>2</v>
      </c>
      <c r="I9" s="336" t="s">
        <v>2</v>
      </c>
      <c r="J9" s="336">
        <v>10139</v>
      </c>
      <c r="K9" s="456">
        <v>0</v>
      </c>
      <c r="L9" s="456">
        <v>0</v>
      </c>
      <c r="M9" s="43"/>
      <c r="N9" s="43"/>
    </row>
    <row r="10" spans="1:14">
      <c r="B10" s="116" t="s">
        <v>303</v>
      </c>
      <c r="C10" s="336">
        <v>119791</v>
      </c>
      <c r="D10" s="336">
        <v>4753938</v>
      </c>
      <c r="E10" s="336" t="s">
        <v>2</v>
      </c>
      <c r="F10" s="336" t="s">
        <v>2</v>
      </c>
      <c r="G10" s="336">
        <v>150875</v>
      </c>
      <c r="H10" s="336" t="s">
        <v>2</v>
      </c>
      <c r="I10" s="336" t="s">
        <v>2</v>
      </c>
      <c r="J10" s="336">
        <v>150875</v>
      </c>
      <c r="K10" s="456">
        <v>6.9999999999999994E-5</v>
      </c>
      <c r="L10" s="456">
        <v>0</v>
      </c>
      <c r="M10" s="43"/>
      <c r="N10" s="43"/>
    </row>
    <row r="11" spans="1:14">
      <c r="B11" s="116" t="s">
        <v>305</v>
      </c>
      <c r="C11" s="336">
        <v>102898</v>
      </c>
      <c r="D11" s="336" t="s">
        <v>2</v>
      </c>
      <c r="E11" s="336" t="s">
        <v>2</v>
      </c>
      <c r="F11" s="336" t="s">
        <v>2</v>
      </c>
      <c r="G11" s="336">
        <v>2882</v>
      </c>
      <c r="H11" s="336" t="s">
        <v>2</v>
      </c>
      <c r="I11" s="336" t="s">
        <v>2</v>
      </c>
      <c r="J11" s="336">
        <v>2882</v>
      </c>
      <c r="K11" s="456">
        <v>0</v>
      </c>
      <c r="L11" s="456">
        <v>0</v>
      </c>
      <c r="M11" s="43"/>
      <c r="N11" s="43"/>
    </row>
    <row r="12" spans="1:14">
      <c r="B12" s="116" t="s">
        <v>1587</v>
      </c>
      <c r="C12" s="336">
        <v>6763</v>
      </c>
      <c r="D12" s="336" t="s">
        <v>2</v>
      </c>
      <c r="E12" s="336" t="s">
        <v>2</v>
      </c>
      <c r="F12" s="336" t="s">
        <v>2</v>
      </c>
      <c r="G12" s="336">
        <v>541</v>
      </c>
      <c r="H12" s="336" t="s">
        <v>2</v>
      </c>
      <c r="I12" s="336" t="s">
        <v>2</v>
      </c>
      <c r="J12" s="336">
        <v>541</v>
      </c>
      <c r="K12" s="456">
        <v>0</v>
      </c>
      <c r="L12" s="456">
        <v>0</v>
      </c>
      <c r="M12" s="43"/>
      <c r="N12" s="43"/>
    </row>
    <row r="13" spans="1:14">
      <c r="B13" s="116" t="s">
        <v>306</v>
      </c>
      <c r="C13" s="336">
        <v>1533473</v>
      </c>
      <c r="D13" s="336" t="s">
        <v>2</v>
      </c>
      <c r="E13" s="336" t="s">
        <v>2</v>
      </c>
      <c r="F13" s="336" t="s">
        <v>2</v>
      </c>
      <c r="G13" s="336">
        <v>83158</v>
      </c>
      <c r="H13" s="336" t="s">
        <v>2</v>
      </c>
      <c r="I13" s="336" t="s">
        <v>2</v>
      </c>
      <c r="J13" s="336">
        <v>83158</v>
      </c>
      <c r="K13" s="456">
        <v>4.0000000000000003E-5</v>
      </c>
      <c r="L13" s="456">
        <v>0.5</v>
      </c>
      <c r="M13" s="43"/>
      <c r="N13" s="43"/>
    </row>
    <row r="14" spans="1:14">
      <c r="B14" s="116" t="s">
        <v>307</v>
      </c>
      <c r="C14" s="336">
        <v>279402</v>
      </c>
      <c r="D14" s="336" t="s">
        <v>2</v>
      </c>
      <c r="E14" s="336" t="s">
        <v>2</v>
      </c>
      <c r="F14" s="336" t="s">
        <v>2</v>
      </c>
      <c r="G14" s="336">
        <v>10351</v>
      </c>
      <c r="H14" s="336" t="s">
        <v>2</v>
      </c>
      <c r="I14" s="336" t="s">
        <v>2</v>
      </c>
      <c r="J14" s="336">
        <v>10351</v>
      </c>
      <c r="K14" s="456">
        <v>1.0000000000000001E-5</v>
      </c>
      <c r="L14" s="456">
        <v>0</v>
      </c>
      <c r="M14" s="43"/>
      <c r="N14" s="43"/>
    </row>
    <row r="15" spans="1:14">
      <c r="B15" s="116" t="s">
        <v>309</v>
      </c>
      <c r="C15" s="336">
        <v>159</v>
      </c>
      <c r="D15" s="336" t="s">
        <v>2</v>
      </c>
      <c r="E15" s="336" t="s">
        <v>2</v>
      </c>
      <c r="F15" s="336" t="s">
        <v>2</v>
      </c>
      <c r="G15" s="336">
        <v>13</v>
      </c>
      <c r="H15" s="336" t="s">
        <v>2</v>
      </c>
      <c r="I15" s="336" t="s">
        <v>2</v>
      </c>
      <c r="J15" s="336">
        <v>13</v>
      </c>
      <c r="K15" s="456">
        <v>0</v>
      </c>
      <c r="L15" s="456">
        <v>0</v>
      </c>
      <c r="M15" s="43"/>
      <c r="N15" s="43"/>
    </row>
    <row r="16" spans="1:14">
      <c r="B16" s="116" t="s">
        <v>767</v>
      </c>
      <c r="C16" s="336">
        <v>15013</v>
      </c>
      <c r="D16" s="336" t="s">
        <v>2</v>
      </c>
      <c r="E16" s="336" t="s">
        <v>2</v>
      </c>
      <c r="F16" s="336" t="s">
        <v>2</v>
      </c>
      <c r="G16" s="336">
        <v>1200</v>
      </c>
      <c r="H16" s="336" t="s">
        <v>2</v>
      </c>
      <c r="I16" s="336" t="s">
        <v>2</v>
      </c>
      <c r="J16" s="336">
        <v>1200</v>
      </c>
      <c r="K16" s="456">
        <v>0</v>
      </c>
      <c r="L16" s="456">
        <v>0</v>
      </c>
      <c r="M16" s="43"/>
      <c r="N16" s="43"/>
    </row>
    <row r="17" spans="2:14">
      <c r="B17" s="116" t="s">
        <v>312</v>
      </c>
      <c r="C17" s="336">
        <v>11576567</v>
      </c>
      <c r="D17" s="336">
        <v>6612</v>
      </c>
      <c r="E17" s="336" t="s">
        <v>2</v>
      </c>
      <c r="F17" s="336" t="s">
        <v>2</v>
      </c>
      <c r="G17" s="336">
        <v>926352</v>
      </c>
      <c r="H17" s="336" t="s">
        <v>2</v>
      </c>
      <c r="I17" s="336" t="s">
        <v>2</v>
      </c>
      <c r="J17" s="336">
        <v>926352</v>
      </c>
      <c r="K17" s="456">
        <v>4.4999999999999999E-4</v>
      </c>
      <c r="L17" s="456">
        <v>0</v>
      </c>
      <c r="M17" s="43"/>
      <c r="N17" s="43"/>
    </row>
    <row r="18" spans="2:14">
      <c r="B18" s="116" t="s">
        <v>982</v>
      </c>
      <c r="C18" s="336" t="s">
        <v>2</v>
      </c>
      <c r="D18" s="336">
        <v>2185350</v>
      </c>
      <c r="E18" s="336" t="s">
        <v>2</v>
      </c>
      <c r="F18" s="336" t="s">
        <v>2</v>
      </c>
      <c r="G18" s="336">
        <v>207008</v>
      </c>
      <c r="H18" s="336" t="s">
        <v>2</v>
      </c>
      <c r="I18" s="336" t="s">
        <v>2</v>
      </c>
      <c r="J18" s="336">
        <v>207008</v>
      </c>
      <c r="K18" s="456">
        <v>1E-4</v>
      </c>
      <c r="L18" s="456">
        <v>0</v>
      </c>
      <c r="M18" s="43"/>
      <c r="N18" s="43"/>
    </row>
    <row r="19" spans="2:14">
      <c r="B19" s="116" t="s">
        <v>310</v>
      </c>
      <c r="C19" s="336">
        <v>115394718</v>
      </c>
      <c r="D19" s="336" t="s">
        <v>2</v>
      </c>
      <c r="E19" s="336" t="s">
        <v>2</v>
      </c>
      <c r="F19" s="336" t="s">
        <v>2</v>
      </c>
      <c r="G19" s="336">
        <v>7211411</v>
      </c>
      <c r="H19" s="336" t="s">
        <v>2</v>
      </c>
      <c r="I19" s="336" t="s">
        <v>2</v>
      </c>
      <c r="J19" s="336">
        <v>7211411</v>
      </c>
      <c r="K19" s="456">
        <v>3.5200000000000001E-3</v>
      </c>
      <c r="L19" s="456">
        <v>0</v>
      </c>
      <c r="M19" s="43"/>
      <c r="N19" s="43"/>
    </row>
    <row r="20" spans="2:14">
      <c r="B20" s="116" t="s">
        <v>313</v>
      </c>
      <c r="C20" s="336">
        <v>178</v>
      </c>
      <c r="D20" s="336" t="s">
        <v>2</v>
      </c>
      <c r="E20" s="336" t="s">
        <v>2</v>
      </c>
      <c r="F20" s="336" t="s">
        <v>2</v>
      </c>
      <c r="G20" s="336">
        <v>14</v>
      </c>
      <c r="H20" s="336" t="s">
        <v>2</v>
      </c>
      <c r="I20" s="336" t="s">
        <v>2</v>
      </c>
      <c r="J20" s="336">
        <v>14</v>
      </c>
      <c r="K20" s="456">
        <v>0</v>
      </c>
      <c r="L20" s="456">
        <v>0</v>
      </c>
      <c r="M20" s="43"/>
      <c r="N20" s="43"/>
    </row>
    <row r="21" spans="2:14">
      <c r="B21" s="116" t="s">
        <v>314</v>
      </c>
      <c r="C21" s="336">
        <v>14</v>
      </c>
      <c r="D21" s="336" t="s">
        <v>2</v>
      </c>
      <c r="E21" s="336" t="s">
        <v>2</v>
      </c>
      <c r="F21" s="336" t="s">
        <v>2</v>
      </c>
      <c r="G21" s="336">
        <v>1</v>
      </c>
      <c r="H21" s="336" t="s">
        <v>2</v>
      </c>
      <c r="I21" s="336" t="s">
        <v>2</v>
      </c>
      <c r="J21" s="336">
        <v>1</v>
      </c>
      <c r="K21" s="456">
        <v>0</v>
      </c>
      <c r="L21" s="456">
        <v>0</v>
      </c>
      <c r="M21" s="43"/>
      <c r="N21" s="43"/>
    </row>
    <row r="22" spans="2:14">
      <c r="B22" s="116" t="s">
        <v>985</v>
      </c>
      <c r="C22" s="336">
        <v>22832</v>
      </c>
      <c r="D22" s="336" t="s">
        <v>2</v>
      </c>
      <c r="E22" s="336" t="s">
        <v>2</v>
      </c>
      <c r="F22" s="336" t="s">
        <v>2</v>
      </c>
      <c r="G22" s="336">
        <v>1370</v>
      </c>
      <c r="H22" s="336" t="s">
        <v>2</v>
      </c>
      <c r="I22" s="336" t="s">
        <v>2</v>
      </c>
      <c r="J22" s="336">
        <v>1370</v>
      </c>
      <c r="K22" s="456">
        <v>0</v>
      </c>
      <c r="L22" s="456">
        <v>0</v>
      </c>
      <c r="M22" s="43"/>
      <c r="N22" s="43"/>
    </row>
    <row r="23" spans="2:14">
      <c r="B23" s="116" t="s">
        <v>315</v>
      </c>
      <c r="C23" s="336">
        <v>7371</v>
      </c>
      <c r="D23" s="336" t="s">
        <v>2</v>
      </c>
      <c r="E23" s="336" t="s">
        <v>2</v>
      </c>
      <c r="F23" s="336" t="s">
        <v>2</v>
      </c>
      <c r="G23" s="336">
        <v>234</v>
      </c>
      <c r="H23" s="336" t="s">
        <v>2</v>
      </c>
      <c r="I23" s="336" t="s">
        <v>2</v>
      </c>
      <c r="J23" s="336">
        <v>234</v>
      </c>
      <c r="K23" s="456">
        <v>0</v>
      </c>
      <c r="L23" s="456">
        <v>0</v>
      </c>
      <c r="M23" s="43"/>
      <c r="N23" s="43"/>
    </row>
    <row r="24" spans="2:14">
      <c r="B24" s="116" t="s">
        <v>316</v>
      </c>
      <c r="C24" s="336">
        <v>297515</v>
      </c>
      <c r="D24" s="336" t="s">
        <v>2</v>
      </c>
      <c r="E24" s="336" t="s">
        <v>2</v>
      </c>
      <c r="F24" s="336" t="s">
        <v>2</v>
      </c>
      <c r="G24" s="336">
        <v>8363</v>
      </c>
      <c r="H24" s="336" t="s">
        <v>2</v>
      </c>
      <c r="I24" s="336" t="s">
        <v>2</v>
      </c>
      <c r="J24" s="336">
        <v>8363</v>
      </c>
      <c r="K24" s="456">
        <v>0</v>
      </c>
      <c r="L24" s="456">
        <v>0</v>
      </c>
      <c r="M24" s="43"/>
      <c r="N24" s="43"/>
    </row>
    <row r="25" spans="2:14">
      <c r="B25" s="116" t="s">
        <v>317</v>
      </c>
      <c r="C25" s="336">
        <v>35820837</v>
      </c>
      <c r="D25" s="336">
        <v>21458407</v>
      </c>
      <c r="E25" s="336" t="s">
        <v>2</v>
      </c>
      <c r="F25" s="336" t="s">
        <v>2</v>
      </c>
      <c r="G25" s="336">
        <v>3835760</v>
      </c>
      <c r="H25" s="336" t="s">
        <v>2</v>
      </c>
      <c r="I25" s="336" t="s">
        <v>2</v>
      </c>
      <c r="J25" s="336">
        <v>3835760</v>
      </c>
      <c r="K25" s="456">
        <v>1.8699999999999999E-3</v>
      </c>
      <c r="L25" s="456">
        <v>0</v>
      </c>
      <c r="M25" s="43"/>
      <c r="N25" s="43"/>
    </row>
    <row r="26" spans="2:14">
      <c r="B26" s="116" t="s">
        <v>986</v>
      </c>
      <c r="C26" s="336">
        <v>37160</v>
      </c>
      <c r="D26" s="336" t="s">
        <v>2</v>
      </c>
      <c r="E26" s="336" t="s">
        <v>2</v>
      </c>
      <c r="F26" s="336" t="s">
        <v>2</v>
      </c>
      <c r="G26" s="336">
        <v>2973</v>
      </c>
      <c r="H26" s="336" t="s">
        <v>2</v>
      </c>
      <c r="I26" s="336" t="s">
        <v>2</v>
      </c>
      <c r="J26" s="336">
        <v>2973</v>
      </c>
      <c r="K26" s="456">
        <v>0</v>
      </c>
      <c r="L26" s="456">
        <v>0</v>
      </c>
      <c r="M26" s="43"/>
      <c r="N26" s="43"/>
    </row>
    <row r="27" spans="2:14">
      <c r="B27" s="116" t="s">
        <v>1588</v>
      </c>
      <c r="C27" s="336">
        <v>136</v>
      </c>
      <c r="D27" s="336" t="s">
        <v>2</v>
      </c>
      <c r="E27" s="336" t="s">
        <v>2</v>
      </c>
      <c r="F27" s="336" t="s">
        <v>2</v>
      </c>
      <c r="G27" s="336">
        <v>11</v>
      </c>
      <c r="H27" s="336" t="s">
        <v>2</v>
      </c>
      <c r="I27" s="336" t="s">
        <v>2</v>
      </c>
      <c r="J27" s="336">
        <v>11</v>
      </c>
      <c r="K27" s="456">
        <v>0</v>
      </c>
      <c r="L27" s="456">
        <v>0</v>
      </c>
      <c r="M27" s="43"/>
      <c r="N27" s="43"/>
    </row>
    <row r="28" spans="2:14">
      <c r="B28" s="116" t="s">
        <v>1589</v>
      </c>
      <c r="C28" s="336" t="s">
        <v>2</v>
      </c>
      <c r="D28" s="336">
        <v>82056</v>
      </c>
      <c r="E28" s="336" t="s">
        <v>2</v>
      </c>
      <c r="F28" s="336" t="s">
        <v>2</v>
      </c>
      <c r="G28" s="336">
        <v>3416</v>
      </c>
      <c r="H28" s="336" t="s">
        <v>2</v>
      </c>
      <c r="I28" s="336" t="s">
        <v>2</v>
      </c>
      <c r="J28" s="336">
        <v>3416</v>
      </c>
      <c r="K28" s="456">
        <v>0</v>
      </c>
      <c r="L28" s="456">
        <v>0</v>
      </c>
      <c r="M28" s="43"/>
      <c r="N28" s="43"/>
    </row>
    <row r="29" spans="2:14">
      <c r="B29" s="116" t="s">
        <v>766</v>
      </c>
      <c r="C29" s="336">
        <v>123677582</v>
      </c>
      <c r="D29" s="336" t="s">
        <v>2</v>
      </c>
      <c r="E29" s="336" t="s">
        <v>2</v>
      </c>
      <c r="F29" s="336" t="s">
        <v>2</v>
      </c>
      <c r="G29" s="336">
        <v>9894157</v>
      </c>
      <c r="H29" s="336" t="s">
        <v>2</v>
      </c>
      <c r="I29" s="336" t="s">
        <v>2</v>
      </c>
      <c r="J29" s="336">
        <v>9894157</v>
      </c>
      <c r="K29" s="456">
        <v>4.8300000000000001E-3</v>
      </c>
      <c r="L29" s="456">
        <v>0</v>
      </c>
      <c r="M29" s="43"/>
      <c r="N29" s="43"/>
    </row>
    <row r="30" spans="2:14">
      <c r="B30" s="116" t="s">
        <v>318</v>
      </c>
      <c r="C30" s="336">
        <v>116</v>
      </c>
      <c r="D30" s="336" t="s">
        <v>2</v>
      </c>
      <c r="E30" s="336" t="s">
        <v>2</v>
      </c>
      <c r="F30" s="336" t="s">
        <v>2</v>
      </c>
      <c r="G30" s="336">
        <v>7</v>
      </c>
      <c r="H30" s="336" t="s">
        <v>2</v>
      </c>
      <c r="I30" s="336" t="s">
        <v>2</v>
      </c>
      <c r="J30" s="336">
        <v>7</v>
      </c>
      <c r="K30" s="456">
        <v>0</v>
      </c>
      <c r="L30" s="456">
        <v>0</v>
      </c>
      <c r="M30" s="43"/>
      <c r="N30" s="43"/>
    </row>
    <row r="31" spans="2:14">
      <c r="B31" s="116" t="s">
        <v>319</v>
      </c>
      <c r="C31" s="336">
        <v>268766</v>
      </c>
      <c r="D31" s="336" t="s">
        <v>2</v>
      </c>
      <c r="E31" s="336" t="s">
        <v>2</v>
      </c>
      <c r="F31" s="336" t="s">
        <v>2</v>
      </c>
      <c r="G31" s="336" t="s">
        <v>2</v>
      </c>
      <c r="H31" s="336" t="s">
        <v>2</v>
      </c>
      <c r="I31" s="336" t="s">
        <v>2</v>
      </c>
      <c r="J31" s="336" t="s">
        <v>2</v>
      </c>
      <c r="K31" s="456" t="s">
        <v>2</v>
      </c>
      <c r="L31" s="456">
        <v>0</v>
      </c>
      <c r="M31" s="43"/>
      <c r="N31" s="43"/>
    </row>
    <row r="32" spans="2:14">
      <c r="B32" s="116" t="s">
        <v>320</v>
      </c>
      <c r="C32" s="336">
        <v>18065017090</v>
      </c>
      <c r="D32" s="336">
        <v>16659949085</v>
      </c>
      <c r="E32" s="336" t="s">
        <v>2</v>
      </c>
      <c r="F32" s="336" t="s">
        <v>2</v>
      </c>
      <c r="G32" s="336">
        <v>2011348772</v>
      </c>
      <c r="H32" s="336" t="s">
        <v>2</v>
      </c>
      <c r="I32" s="336" t="s">
        <v>2</v>
      </c>
      <c r="J32" s="336">
        <v>2011348772</v>
      </c>
      <c r="K32" s="456">
        <v>0.98097999999999996</v>
      </c>
      <c r="L32" s="456">
        <v>0</v>
      </c>
      <c r="M32" s="43"/>
      <c r="N32" s="43"/>
    </row>
    <row r="33" spans="2:14">
      <c r="B33" s="116" t="s">
        <v>321</v>
      </c>
      <c r="C33" s="336" t="s">
        <v>2</v>
      </c>
      <c r="D33" s="336">
        <v>1376593</v>
      </c>
      <c r="E33" s="336" t="s">
        <v>2</v>
      </c>
      <c r="F33" s="336" t="s">
        <v>2</v>
      </c>
      <c r="G33" s="336">
        <v>76007</v>
      </c>
      <c r="H33" s="336" t="s">
        <v>2</v>
      </c>
      <c r="I33" s="336" t="s">
        <v>2</v>
      </c>
      <c r="J33" s="336">
        <v>76007</v>
      </c>
      <c r="K33" s="456">
        <v>4.0000000000000003E-5</v>
      </c>
      <c r="L33" s="456">
        <v>0</v>
      </c>
      <c r="M33" s="43"/>
      <c r="N33" s="43"/>
    </row>
    <row r="34" spans="2:14">
      <c r="B34" s="116" t="s">
        <v>324</v>
      </c>
      <c r="C34" s="336">
        <v>245739</v>
      </c>
      <c r="D34" s="336" t="s">
        <v>2</v>
      </c>
      <c r="E34" s="336" t="s">
        <v>2</v>
      </c>
      <c r="F34" s="336" t="s">
        <v>2</v>
      </c>
      <c r="G34" s="336">
        <v>11432</v>
      </c>
      <c r="H34" s="336" t="s">
        <v>2</v>
      </c>
      <c r="I34" s="336" t="s">
        <v>2</v>
      </c>
      <c r="J34" s="336">
        <v>11432</v>
      </c>
      <c r="K34" s="456">
        <v>1.0000000000000001E-5</v>
      </c>
      <c r="L34" s="456">
        <v>1</v>
      </c>
      <c r="M34" s="43"/>
      <c r="N34" s="43"/>
    </row>
    <row r="35" spans="2:14">
      <c r="B35" s="116" t="s">
        <v>323</v>
      </c>
      <c r="C35" s="336" t="s">
        <v>2</v>
      </c>
      <c r="D35" s="336">
        <v>33214263</v>
      </c>
      <c r="E35" s="336" t="s">
        <v>2</v>
      </c>
      <c r="F35" s="336" t="s">
        <v>2</v>
      </c>
      <c r="G35" s="336">
        <v>926665</v>
      </c>
      <c r="H35" s="336" t="s">
        <v>2</v>
      </c>
      <c r="I35" s="336" t="s">
        <v>2</v>
      </c>
      <c r="J35" s="336">
        <v>926665</v>
      </c>
      <c r="K35" s="456">
        <v>4.4999999999999999E-4</v>
      </c>
      <c r="L35" s="456">
        <v>0</v>
      </c>
      <c r="M35" s="43"/>
      <c r="N35" s="43"/>
    </row>
    <row r="36" spans="2:14">
      <c r="B36" s="116" t="s">
        <v>311</v>
      </c>
      <c r="C36" s="336">
        <v>59151</v>
      </c>
      <c r="D36" s="336" t="s">
        <v>2</v>
      </c>
      <c r="E36" s="336" t="s">
        <v>2</v>
      </c>
      <c r="F36" s="336" t="s">
        <v>2</v>
      </c>
      <c r="G36" s="336">
        <v>3563</v>
      </c>
      <c r="H36" s="336" t="s">
        <v>2</v>
      </c>
      <c r="I36" s="336" t="s">
        <v>2</v>
      </c>
      <c r="J36" s="336">
        <v>3563</v>
      </c>
      <c r="K36" s="456">
        <v>0</v>
      </c>
      <c r="L36" s="456">
        <v>0</v>
      </c>
      <c r="M36" s="43"/>
      <c r="N36" s="43"/>
    </row>
    <row r="37" spans="2:14">
      <c r="B37" s="116" t="s">
        <v>322</v>
      </c>
      <c r="C37" s="336">
        <v>13</v>
      </c>
      <c r="D37" s="336" t="s">
        <v>2</v>
      </c>
      <c r="E37" s="336" t="s">
        <v>2</v>
      </c>
      <c r="F37" s="336" t="s">
        <v>2</v>
      </c>
      <c r="G37" s="336">
        <v>1</v>
      </c>
      <c r="H37" s="336" t="s">
        <v>2</v>
      </c>
      <c r="I37" s="336" t="s">
        <v>2</v>
      </c>
      <c r="J37" s="336">
        <v>1</v>
      </c>
      <c r="K37" s="456">
        <v>0</v>
      </c>
      <c r="L37" s="456">
        <v>0</v>
      </c>
      <c r="M37" s="43"/>
      <c r="N37" s="43"/>
    </row>
    <row r="38" spans="2:14">
      <c r="B38" s="116" t="s">
        <v>308</v>
      </c>
      <c r="C38" s="336">
        <v>90</v>
      </c>
      <c r="D38" s="336">
        <v>181397</v>
      </c>
      <c r="E38" s="336" t="s">
        <v>2</v>
      </c>
      <c r="F38" s="336" t="s">
        <v>2</v>
      </c>
      <c r="G38" s="336">
        <v>3513</v>
      </c>
      <c r="H38" s="336" t="s">
        <v>2</v>
      </c>
      <c r="I38" s="336" t="s">
        <v>2</v>
      </c>
      <c r="J38" s="336">
        <v>3513</v>
      </c>
      <c r="K38" s="456">
        <v>0</v>
      </c>
      <c r="L38" s="456">
        <v>0</v>
      </c>
      <c r="M38" s="43"/>
      <c r="N38" s="43"/>
    </row>
    <row r="39" spans="2:14">
      <c r="B39" s="116" t="s">
        <v>1590</v>
      </c>
      <c r="C39" s="336" t="s">
        <v>2</v>
      </c>
      <c r="D39" s="336">
        <v>162592</v>
      </c>
      <c r="E39" s="336" t="s">
        <v>2</v>
      </c>
      <c r="F39" s="336" t="s">
        <v>2</v>
      </c>
      <c r="G39" s="336">
        <v>24132</v>
      </c>
      <c r="H39" s="336" t="s">
        <v>2</v>
      </c>
      <c r="I39" s="336" t="s">
        <v>2</v>
      </c>
      <c r="J39" s="336">
        <v>24132</v>
      </c>
      <c r="K39" s="456">
        <v>1.0000000000000001E-5</v>
      </c>
      <c r="L39" s="456">
        <v>0</v>
      </c>
      <c r="M39" s="43"/>
      <c r="N39" s="43"/>
    </row>
    <row r="40" spans="2:14">
      <c r="B40" s="116" t="s">
        <v>325</v>
      </c>
      <c r="C40" s="336">
        <v>24645</v>
      </c>
      <c r="D40" s="336" t="s">
        <v>2</v>
      </c>
      <c r="E40" s="336" t="s">
        <v>2</v>
      </c>
      <c r="F40" s="336" t="s">
        <v>2</v>
      </c>
      <c r="G40" s="336">
        <v>1485</v>
      </c>
      <c r="H40" s="336" t="s">
        <v>2</v>
      </c>
      <c r="I40" s="336" t="s">
        <v>2</v>
      </c>
      <c r="J40" s="336">
        <v>1485</v>
      </c>
      <c r="K40" s="456">
        <v>0</v>
      </c>
      <c r="L40" s="456">
        <v>0</v>
      </c>
      <c r="M40" s="43"/>
      <c r="N40" s="43"/>
    </row>
    <row r="41" spans="2:14">
      <c r="B41" s="116" t="s">
        <v>1591</v>
      </c>
      <c r="C41" s="336">
        <v>5468969</v>
      </c>
      <c r="D41" s="336">
        <v>9943678</v>
      </c>
      <c r="E41" s="336" t="s">
        <v>2</v>
      </c>
      <c r="F41" s="336" t="s">
        <v>2</v>
      </c>
      <c r="G41" s="336">
        <v>657109</v>
      </c>
      <c r="H41" s="336" t="s">
        <v>2</v>
      </c>
      <c r="I41" s="336" t="s">
        <v>2</v>
      </c>
      <c r="J41" s="336">
        <v>657109</v>
      </c>
      <c r="K41" s="456">
        <v>3.2000000000000003E-4</v>
      </c>
      <c r="L41" s="456">
        <v>0</v>
      </c>
      <c r="M41" s="43"/>
      <c r="N41" s="43"/>
    </row>
    <row r="42" spans="2:14">
      <c r="B42" s="116" t="s">
        <v>1592</v>
      </c>
      <c r="C42" s="336">
        <v>413863</v>
      </c>
      <c r="D42" s="336">
        <v>46759634</v>
      </c>
      <c r="E42" s="336" t="s">
        <v>2</v>
      </c>
      <c r="F42" s="336" t="s">
        <v>2</v>
      </c>
      <c r="G42" s="336">
        <v>13854188</v>
      </c>
      <c r="H42" s="336" t="s">
        <v>2</v>
      </c>
      <c r="I42" s="336" t="s">
        <v>2</v>
      </c>
      <c r="J42" s="336">
        <v>13854188</v>
      </c>
      <c r="K42" s="456">
        <v>6.7600000000000004E-3</v>
      </c>
      <c r="L42" s="456">
        <v>0</v>
      </c>
      <c r="M42" s="43"/>
      <c r="N42" s="43"/>
    </row>
    <row r="43" spans="2:14">
      <c r="B43" s="116" t="s">
        <v>987</v>
      </c>
      <c r="C43" s="336" t="s">
        <v>2</v>
      </c>
      <c r="D43" s="336">
        <v>5117</v>
      </c>
      <c r="E43" s="336" t="s">
        <v>2</v>
      </c>
      <c r="F43" s="336" t="s">
        <v>2</v>
      </c>
      <c r="G43" s="336">
        <v>598</v>
      </c>
      <c r="H43" s="336" t="s">
        <v>2</v>
      </c>
      <c r="I43" s="336" t="s">
        <v>2</v>
      </c>
      <c r="J43" s="336">
        <v>598</v>
      </c>
      <c r="K43" s="456">
        <v>0</v>
      </c>
      <c r="L43" s="456">
        <v>0</v>
      </c>
      <c r="M43" s="43"/>
      <c r="N43" s="43"/>
    </row>
    <row r="44" spans="2:14">
      <c r="B44" s="116" t="s">
        <v>1593</v>
      </c>
      <c r="C44" s="336">
        <v>21479</v>
      </c>
      <c r="D44" s="336">
        <v>925410</v>
      </c>
      <c r="E44" s="336" t="s">
        <v>2</v>
      </c>
      <c r="F44" s="336" t="s">
        <v>2</v>
      </c>
      <c r="G44" s="336">
        <v>1088256</v>
      </c>
      <c r="H44" s="336" t="s">
        <v>2</v>
      </c>
      <c r="I44" s="336" t="s">
        <v>2</v>
      </c>
      <c r="J44" s="336">
        <v>1088256</v>
      </c>
      <c r="K44" s="456">
        <v>2.6499999999999999E-4</v>
      </c>
      <c r="L44" s="456">
        <v>0</v>
      </c>
      <c r="M44" s="43"/>
      <c r="N44" s="43"/>
    </row>
    <row r="45" spans="2:14">
      <c r="B45" s="192"/>
      <c r="C45" s="43"/>
      <c r="D45" s="191"/>
      <c r="E45" s="115"/>
      <c r="F45" s="115"/>
      <c r="G45" s="115"/>
      <c r="H45" s="115"/>
      <c r="I45" s="115"/>
      <c r="J45" s="115"/>
      <c r="K45" s="115"/>
      <c r="L45" s="115"/>
      <c r="M45" s="43"/>
      <c r="N45" s="43"/>
    </row>
    <row r="47" spans="2:14">
      <c r="C47" s="110" t="s">
        <v>902</v>
      </c>
      <c r="D47" s="111"/>
      <c r="E47" s="112"/>
    </row>
    <row r="48" spans="2:14">
      <c r="C48" s="110"/>
      <c r="D48" s="111"/>
      <c r="E48" s="457" t="s">
        <v>992</v>
      </c>
    </row>
    <row r="49" spans="3:5">
      <c r="C49" s="421" t="s">
        <v>903</v>
      </c>
      <c r="D49" s="405" t="s">
        <v>1224</v>
      </c>
      <c r="E49" s="403" t="s">
        <v>879</v>
      </c>
    </row>
    <row r="50" spans="3:5" ht="18" customHeight="1">
      <c r="C50" s="118" t="s">
        <v>904</v>
      </c>
      <c r="D50" s="236">
        <v>31099503</v>
      </c>
      <c r="E50" s="328">
        <v>27156044</v>
      </c>
    </row>
    <row r="51" spans="3:5">
      <c r="C51" s="116" t="s">
        <v>905</v>
      </c>
      <c r="D51" s="498">
        <v>2.5999999999999998E-5</v>
      </c>
      <c r="E51" s="499">
        <v>4.8999999999999998E-5</v>
      </c>
    </row>
    <row r="52" spans="3:5">
      <c r="C52" s="116" t="s">
        <v>906</v>
      </c>
      <c r="D52" s="8">
        <v>8.04068</v>
      </c>
      <c r="E52" s="11">
        <v>13</v>
      </c>
    </row>
  </sheetData>
  <mergeCells count="6">
    <mergeCell ref="L6:L7"/>
    <mergeCell ref="B6:B7"/>
    <mergeCell ref="C6:D6"/>
    <mergeCell ref="E6:F6"/>
    <mergeCell ref="G6:J6"/>
    <mergeCell ref="K6:K7"/>
  </mergeCells>
  <hyperlinks>
    <hyperlink ref="A1" location="Content!A1" display="Content"/>
  </hyperlinks>
  <pageMargins left="0.7" right="0.7" top="0.75" bottom="0.75" header="0.3" footer="0.3"/>
  <pageSetup orientation="portrait"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0">
    <pageSetUpPr autoPageBreaks="0"/>
  </sheetPr>
  <dimension ref="A1:K18"/>
  <sheetViews>
    <sheetView showGridLines="0" zoomScaleNormal="100" workbookViewId="0">
      <selection activeCell="D9" sqref="D9"/>
    </sheetView>
  </sheetViews>
  <sheetFormatPr defaultColWidth="9.109375" defaultRowHeight="10.199999999999999"/>
  <cols>
    <col min="1" max="1" width="3.88671875" style="22" customWidth="1"/>
    <col min="2" max="2" width="8.44140625" style="22" customWidth="1"/>
    <col min="3" max="3" width="33.5546875" style="172" customWidth="1"/>
    <col min="4" max="5" width="15.88671875" style="22" customWidth="1"/>
    <col min="6" max="6" width="18.21875" style="22" customWidth="1"/>
    <col min="7" max="7" width="12.88671875" style="22" bestFit="1" customWidth="1"/>
    <col min="8" max="8" width="11.21875" style="22" bestFit="1" customWidth="1"/>
    <col min="9" max="9" width="12" style="22" bestFit="1" customWidth="1"/>
    <col min="10" max="10" width="12.88671875" style="22" bestFit="1" customWidth="1"/>
    <col min="11" max="11" width="11.5546875" style="22" bestFit="1" customWidth="1"/>
    <col min="12" max="16384" width="9.109375" style="22"/>
  </cols>
  <sheetData>
    <row r="1" spans="1:11">
      <c r="A1" s="160" t="s">
        <v>988</v>
      </c>
    </row>
    <row r="2" spans="1:11">
      <c r="A2" s="193"/>
    </row>
    <row r="3" spans="1:11">
      <c r="B3" s="6" t="s">
        <v>1377</v>
      </c>
    </row>
    <row r="6" spans="1:11" ht="61.2" customHeight="1">
      <c r="B6" s="561"/>
      <c r="C6" s="561"/>
      <c r="D6" s="559" t="s">
        <v>572</v>
      </c>
      <c r="E6" s="559"/>
      <c r="F6" s="559"/>
      <c r="G6" s="559"/>
      <c r="H6" s="559" t="s">
        <v>573</v>
      </c>
      <c r="I6" s="559"/>
      <c r="J6" s="559" t="s">
        <v>574</v>
      </c>
      <c r="K6" s="559"/>
    </row>
    <row r="7" spans="1:11" ht="101.4" customHeight="1">
      <c r="B7" s="561"/>
      <c r="C7" s="561"/>
      <c r="D7" s="559" t="s">
        <v>575</v>
      </c>
      <c r="E7" s="559" t="s">
        <v>576</v>
      </c>
      <c r="F7" s="559"/>
      <c r="G7" s="559"/>
      <c r="H7" s="559" t="s">
        <v>577</v>
      </c>
      <c r="I7" s="559" t="s">
        <v>578</v>
      </c>
      <c r="J7" s="559"/>
      <c r="K7" s="559" t="s">
        <v>579</v>
      </c>
    </row>
    <row r="8" spans="1:11" ht="20.399999999999999">
      <c r="B8" s="561"/>
      <c r="C8" s="561"/>
      <c r="D8" s="559"/>
      <c r="E8" s="231"/>
      <c r="F8" s="261" t="s">
        <v>580</v>
      </c>
      <c r="G8" s="261" t="s">
        <v>581</v>
      </c>
      <c r="H8" s="559"/>
      <c r="I8" s="559"/>
      <c r="J8" s="559"/>
      <c r="K8" s="559"/>
    </row>
    <row r="9" spans="1:11">
      <c r="B9" s="339">
        <v>1</v>
      </c>
      <c r="C9" s="9" t="s">
        <v>582</v>
      </c>
      <c r="D9" s="337">
        <v>1118930618</v>
      </c>
      <c r="E9" s="337">
        <v>1001616308</v>
      </c>
      <c r="F9" s="337">
        <v>1001616308</v>
      </c>
      <c r="G9" s="337">
        <v>1001616308</v>
      </c>
      <c r="H9" s="337">
        <v>-49665220</v>
      </c>
      <c r="I9" s="337">
        <v>-755950170</v>
      </c>
      <c r="J9" s="337">
        <v>1236942314</v>
      </c>
      <c r="K9" s="337">
        <v>224559755</v>
      </c>
    </row>
    <row r="10" spans="1:11">
      <c r="B10" s="188">
        <v>2</v>
      </c>
      <c r="C10" s="262" t="s">
        <v>583</v>
      </c>
      <c r="D10" s="336" t="s">
        <v>1225</v>
      </c>
      <c r="E10" s="336" t="s">
        <v>1225</v>
      </c>
      <c r="F10" s="336" t="s">
        <v>1225</v>
      </c>
      <c r="G10" s="336" t="s">
        <v>1225</v>
      </c>
      <c r="H10" s="336" t="s">
        <v>1225</v>
      </c>
      <c r="I10" s="336" t="s">
        <v>1225</v>
      </c>
      <c r="J10" s="336" t="s">
        <v>1225</v>
      </c>
      <c r="K10" s="336" t="s">
        <v>1225</v>
      </c>
    </row>
    <row r="11" spans="1:11">
      <c r="B11" s="188">
        <v>3</v>
      </c>
      <c r="C11" s="262" t="s">
        <v>584</v>
      </c>
      <c r="D11" s="336">
        <v>75488</v>
      </c>
      <c r="E11" s="336" t="s">
        <v>1225</v>
      </c>
      <c r="F11" s="336" t="s">
        <v>1225</v>
      </c>
      <c r="G11" s="336" t="s">
        <v>1225</v>
      </c>
      <c r="H11" s="336">
        <v>-641</v>
      </c>
      <c r="I11" s="336" t="s">
        <v>1225</v>
      </c>
      <c r="J11" s="336">
        <v>74847</v>
      </c>
      <c r="K11" s="336" t="s">
        <v>1225</v>
      </c>
    </row>
    <row r="12" spans="1:11">
      <c r="B12" s="188">
        <v>4</v>
      </c>
      <c r="C12" s="262" t="s">
        <v>585</v>
      </c>
      <c r="D12" s="336" t="s">
        <v>1225</v>
      </c>
      <c r="E12" s="336" t="s">
        <v>1225</v>
      </c>
      <c r="F12" s="336" t="s">
        <v>1225</v>
      </c>
      <c r="G12" s="336" t="s">
        <v>1225</v>
      </c>
      <c r="H12" s="336" t="s">
        <v>1225</v>
      </c>
      <c r="I12" s="336" t="s">
        <v>1225</v>
      </c>
      <c r="J12" s="336" t="s">
        <v>1225</v>
      </c>
      <c r="K12" s="336" t="s">
        <v>1225</v>
      </c>
    </row>
    <row r="13" spans="1:11">
      <c r="B13" s="188">
        <v>5</v>
      </c>
      <c r="C13" s="262" t="s">
        <v>1378</v>
      </c>
      <c r="D13" s="336">
        <v>87662</v>
      </c>
      <c r="E13" s="336">
        <v>93888</v>
      </c>
      <c r="F13" s="336">
        <v>93888</v>
      </c>
      <c r="G13" s="336">
        <v>93888</v>
      </c>
      <c r="H13" s="336">
        <v>-863</v>
      </c>
      <c r="I13" s="336">
        <v>-93888</v>
      </c>
      <c r="J13" s="336">
        <v>62067</v>
      </c>
      <c r="K13" s="336" t="s">
        <v>1225</v>
      </c>
    </row>
    <row r="14" spans="1:11">
      <c r="B14" s="188">
        <v>6</v>
      </c>
      <c r="C14" s="262" t="s">
        <v>587</v>
      </c>
      <c r="D14" s="336">
        <v>1067339178</v>
      </c>
      <c r="E14" s="336">
        <v>857308718</v>
      </c>
      <c r="F14" s="336">
        <v>857308718</v>
      </c>
      <c r="G14" s="336">
        <v>857308718</v>
      </c>
      <c r="H14" s="336">
        <v>-45331756</v>
      </c>
      <c r="I14" s="336">
        <v>-670801976</v>
      </c>
      <c r="J14" s="336">
        <v>1159254528</v>
      </c>
      <c r="K14" s="336">
        <v>178067101</v>
      </c>
    </row>
    <row r="15" spans="1:11">
      <c r="B15" s="188">
        <v>7</v>
      </c>
      <c r="C15" s="262" t="s">
        <v>289</v>
      </c>
      <c r="D15" s="336">
        <v>51428290</v>
      </c>
      <c r="E15" s="336">
        <v>144213702</v>
      </c>
      <c r="F15" s="336">
        <v>144213702</v>
      </c>
      <c r="G15" s="336">
        <v>144213702</v>
      </c>
      <c r="H15" s="336">
        <v>-4331960</v>
      </c>
      <c r="I15" s="336">
        <v>-85054306</v>
      </c>
      <c r="J15" s="336">
        <v>77550872</v>
      </c>
      <c r="K15" s="336">
        <v>46492654</v>
      </c>
    </row>
    <row r="16" spans="1:11">
      <c r="B16" s="339">
        <v>8</v>
      </c>
      <c r="C16" s="9" t="s">
        <v>588</v>
      </c>
      <c r="D16" s="337" t="s">
        <v>1225</v>
      </c>
      <c r="E16" s="337" t="s">
        <v>1225</v>
      </c>
      <c r="F16" s="337" t="s">
        <v>1225</v>
      </c>
      <c r="G16" s="337" t="s">
        <v>1225</v>
      </c>
      <c r="H16" s="337" t="s">
        <v>1225</v>
      </c>
      <c r="I16" s="337" t="s">
        <v>1225</v>
      </c>
      <c r="J16" s="337" t="s">
        <v>1225</v>
      </c>
      <c r="K16" s="337" t="s">
        <v>1225</v>
      </c>
    </row>
    <row r="17" spans="2:11">
      <c r="B17" s="339">
        <v>9</v>
      </c>
      <c r="C17" s="9" t="s">
        <v>589</v>
      </c>
      <c r="D17" s="337">
        <v>216690436</v>
      </c>
      <c r="E17" s="337">
        <v>65908705</v>
      </c>
      <c r="F17" s="337" t="s">
        <v>1225</v>
      </c>
      <c r="G17" s="337" t="s">
        <v>1225</v>
      </c>
      <c r="H17" s="337">
        <v>-788516</v>
      </c>
      <c r="I17" s="337">
        <v>-39189601</v>
      </c>
      <c r="J17" s="337">
        <v>232199885</v>
      </c>
      <c r="K17" s="337">
        <v>23596320</v>
      </c>
    </row>
    <row r="18" spans="2:11">
      <c r="B18" s="339">
        <v>10</v>
      </c>
      <c r="C18" s="9" t="s">
        <v>1</v>
      </c>
      <c r="D18" s="337">
        <v>1335621054</v>
      </c>
      <c r="E18" s="337">
        <v>1067525013</v>
      </c>
      <c r="F18" s="337">
        <v>1001616308</v>
      </c>
      <c r="G18" s="337">
        <v>1001616308</v>
      </c>
      <c r="H18" s="337">
        <v>-48876704</v>
      </c>
      <c r="I18" s="337">
        <v>-716760569</v>
      </c>
      <c r="J18" s="337">
        <v>1469142199</v>
      </c>
      <c r="K18" s="337">
        <v>248156075</v>
      </c>
    </row>
  </sheetData>
  <mergeCells count="10">
    <mergeCell ref="B6:C8"/>
    <mergeCell ref="D6:G6"/>
    <mergeCell ref="H6:I6"/>
    <mergeCell ref="J6:K6"/>
    <mergeCell ref="D7:D8"/>
    <mergeCell ref="E7:G7"/>
    <mergeCell ref="H7:H8"/>
    <mergeCell ref="I7:I8"/>
    <mergeCell ref="J7:J8"/>
    <mergeCell ref="K7:K8"/>
  </mergeCells>
  <hyperlinks>
    <hyperlink ref="A1" location="Content!A1" display="Content"/>
  </hyperlinks>
  <pageMargins left="0.70000000000000007" right="0.70000000000000007" top="0.75" bottom="0.75" header="0.30000000000000004" footer="0.30000000000000004"/>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1">
    <pageSetUpPr autoPageBreaks="0"/>
  </sheetPr>
  <dimension ref="A1:N8"/>
  <sheetViews>
    <sheetView showGridLines="0" zoomScaleNormal="100" workbookViewId="0">
      <selection activeCell="D52" sqref="D52"/>
    </sheetView>
  </sheetViews>
  <sheetFormatPr defaultColWidth="15.44140625" defaultRowHeight="10.199999999999999"/>
  <cols>
    <col min="1" max="2" width="4.88671875" style="22" customWidth="1"/>
    <col min="3" max="3" width="61.109375" style="172" customWidth="1"/>
    <col min="4" max="4" width="22.109375" style="22" customWidth="1"/>
    <col min="5" max="5" width="11.5546875" style="22" bestFit="1" customWidth="1"/>
    <col min="6" max="6" width="9.5546875" style="22" customWidth="1"/>
    <col min="7" max="8" width="11.5546875" style="22" bestFit="1" customWidth="1"/>
    <col min="9" max="9" width="12.88671875" style="22" bestFit="1" customWidth="1"/>
    <col min="10" max="11" width="11.5546875" style="22" bestFit="1" customWidth="1"/>
    <col min="12" max="12" width="13.6640625" style="22" bestFit="1" customWidth="1"/>
    <col min="13" max="14" width="11.5546875" style="22" bestFit="1" customWidth="1"/>
    <col min="15" max="15" width="13.6640625" style="22" bestFit="1" customWidth="1"/>
    <col min="16" max="16384" width="15.44140625" style="22"/>
  </cols>
  <sheetData>
    <row r="1" spans="1:14">
      <c r="A1" s="160" t="s">
        <v>988</v>
      </c>
    </row>
    <row r="2" spans="1:14">
      <c r="A2" s="193"/>
    </row>
    <row r="3" spans="1:14">
      <c r="B3" s="6" t="s">
        <v>1381</v>
      </c>
    </row>
    <row r="4" spans="1:14">
      <c r="K4" s="104"/>
      <c r="L4" s="104"/>
      <c r="M4" s="104"/>
      <c r="N4" s="104"/>
    </row>
    <row r="6" spans="1:14" ht="20.399999999999999">
      <c r="B6" s="231"/>
      <c r="C6" s="231"/>
      <c r="D6" s="261" t="s">
        <v>590</v>
      </c>
    </row>
    <row r="7" spans="1:14">
      <c r="B7" s="17">
        <v>1</v>
      </c>
      <c r="C7" s="16" t="s">
        <v>591</v>
      </c>
      <c r="D7" s="280">
        <v>577555668</v>
      </c>
    </row>
    <row r="8" spans="1:14" ht="20.399999999999999">
      <c r="B8" s="17">
        <v>2</v>
      </c>
      <c r="C8" s="16" t="s">
        <v>592</v>
      </c>
      <c r="D8" s="280">
        <v>106906237</v>
      </c>
    </row>
  </sheetData>
  <hyperlinks>
    <hyperlink ref="A1" location="Content!A1" display="Content"/>
  </hyperlinks>
  <pageMargins left="0.70000000000000007" right="0.70000000000000007" top="0.75" bottom="0.75" header="0.30000000000000004" footer="0.30000000000000004"/>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2">
    <pageSetUpPr autoPageBreaks="0"/>
  </sheetPr>
  <dimension ref="A1:O33"/>
  <sheetViews>
    <sheetView showGridLines="0" topLeftCell="B1" zoomScaleNormal="100" workbookViewId="0">
      <selection activeCell="J12" sqref="J12"/>
    </sheetView>
  </sheetViews>
  <sheetFormatPr defaultColWidth="9.109375" defaultRowHeight="10.199999999999999"/>
  <cols>
    <col min="1" max="2" width="4.5546875" style="22" customWidth="1"/>
    <col min="3" max="3" width="29.5546875" style="22" customWidth="1"/>
    <col min="4" max="24" width="13.109375" style="22" customWidth="1"/>
    <col min="25" max="16384" width="9.109375" style="22"/>
  </cols>
  <sheetData>
    <row r="1" spans="1:15">
      <c r="A1" s="160" t="s">
        <v>988</v>
      </c>
    </row>
    <row r="3" spans="1:15">
      <c r="B3" s="25" t="s">
        <v>1385</v>
      </c>
    </row>
    <row r="6" spans="1:15" ht="10.8" customHeight="1">
      <c r="B6" s="565"/>
      <c r="C6" s="568"/>
      <c r="D6" s="571" t="s">
        <v>593</v>
      </c>
      <c r="E6" s="572"/>
      <c r="F6" s="572"/>
      <c r="G6" s="572"/>
      <c r="H6" s="572"/>
      <c r="I6" s="572"/>
      <c r="J6" s="572"/>
      <c r="K6" s="572"/>
      <c r="L6" s="572"/>
      <c r="M6" s="572"/>
      <c r="N6" s="572"/>
      <c r="O6" s="564"/>
    </row>
    <row r="7" spans="1:15" ht="10.199999999999999" customHeight="1">
      <c r="B7" s="566"/>
      <c r="C7" s="562"/>
      <c r="D7" s="560" t="s">
        <v>594</v>
      </c>
      <c r="E7" s="559"/>
      <c r="F7" s="559"/>
      <c r="G7" s="573" t="s">
        <v>595</v>
      </c>
      <c r="H7" s="572"/>
      <c r="I7" s="572"/>
      <c r="J7" s="572"/>
      <c r="K7" s="572"/>
      <c r="L7" s="572"/>
      <c r="M7" s="572"/>
      <c r="N7" s="572"/>
      <c r="O7" s="564"/>
    </row>
    <row r="8" spans="1:15" ht="19.8" customHeight="1">
      <c r="B8" s="566"/>
      <c r="C8" s="569"/>
      <c r="D8" s="562"/>
      <c r="E8" s="564" t="s">
        <v>596</v>
      </c>
      <c r="F8" s="571" t="s">
        <v>597</v>
      </c>
      <c r="G8" s="562"/>
      <c r="H8" s="564" t="s">
        <v>598</v>
      </c>
      <c r="I8" s="560" t="s">
        <v>1611</v>
      </c>
      <c r="J8" s="560" t="s">
        <v>1612</v>
      </c>
      <c r="K8" s="560" t="s">
        <v>1613</v>
      </c>
      <c r="L8" s="560" t="s">
        <v>1614</v>
      </c>
      <c r="M8" s="560" t="s">
        <v>1615</v>
      </c>
      <c r="N8" s="559" t="s">
        <v>599</v>
      </c>
      <c r="O8" s="559" t="s">
        <v>580</v>
      </c>
    </row>
    <row r="9" spans="1:15" ht="14.4" customHeight="1">
      <c r="B9" s="566"/>
      <c r="C9" s="569"/>
      <c r="D9" s="562"/>
      <c r="E9" s="564"/>
      <c r="F9" s="571"/>
      <c r="G9" s="562"/>
      <c r="H9" s="564"/>
      <c r="I9" s="574"/>
      <c r="J9" s="574"/>
      <c r="K9" s="574"/>
      <c r="L9" s="574"/>
      <c r="M9" s="574"/>
      <c r="N9" s="559"/>
      <c r="O9" s="559"/>
    </row>
    <row r="10" spans="1:15" ht="14.4" customHeight="1">
      <c r="B10" s="567"/>
      <c r="C10" s="570"/>
      <c r="D10" s="563"/>
      <c r="E10" s="564"/>
      <c r="F10" s="571"/>
      <c r="G10" s="563"/>
      <c r="H10" s="564"/>
      <c r="I10" s="575"/>
      <c r="J10" s="575"/>
      <c r="K10" s="575"/>
      <c r="L10" s="575"/>
      <c r="M10" s="575"/>
      <c r="N10" s="559"/>
      <c r="O10" s="559"/>
    </row>
    <row r="11" spans="1:15" ht="20.399999999999999">
      <c r="B11" s="339">
        <v>0</v>
      </c>
      <c r="C11" s="9" t="s">
        <v>1366</v>
      </c>
      <c r="D11" s="459">
        <v>3402605619</v>
      </c>
      <c r="E11" s="337">
        <v>3402605619</v>
      </c>
      <c r="F11" s="337" t="s">
        <v>2</v>
      </c>
      <c r="G11" s="459" t="s">
        <v>2</v>
      </c>
      <c r="H11" s="337" t="s">
        <v>2</v>
      </c>
      <c r="I11" s="449" t="s">
        <v>2</v>
      </c>
      <c r="J11" s="337" t="s">
        <v>2</v>
      </c>
      <c r="K11" s="337" t="s">
        <v>2</v>
      </c>
      <c r="L11" s="337" t="s">
        <v>2</v>
      </c>
      <c r="M11" s="337" t="s">
        <v>2</v>
      </c>
      <c r="N11" s="337" t="s">
        <v>2</v>
      </c>
      <c r="O11" s="337" t="s">
        <v>2</v>
      </c>
    </row>
    <row r="12" spans="1:15">
      <c r="B12" s="339">
        <v>1</v>
      </c>
      <c r="C12" s="9" t="s">
        <v>582</v>
      </c>
      <c r="D12" s="337">
        <v>39817873418</v>
      </c>
      <c r="E12" s="337">
        <v>39762669643</v>
      </c>
      <c r="F12" s="337">
        <v>55203775</v>
      </c>
      <c r="G12" s="337">
        <v>2071171514</v>
      </c>
      <c r="H12" s="337">
        <v>1759392262</v>
      </c>
      <c r="I12" s="449">
        <v>112358107</v>
      </c>
      <c r="J12" s="337">
        <v>78261414</v>
      </c>
      <c r="K12" s="337">
        <v>53056952</v>
      </c>
      <c r="L12" s="337">
        <v>52061197</v>
      </c>
      <c r="M12" s="337">
        <v>7571355</v>
      </c>
      <c r="N12" s="337">
        <v>8470227</v>
      </c>
      <c r="O12" s="337">
        <v>2071171514</v>
      </c>
    </row>
    <row r="13" spans="1:15">
      <c r="B13" s="188">
        <v>2</v>
      </c>
      <c r="C13" s="355" t="s">
        <v>583</v>
      </c>
      <c r="D13" s="336" t="s">
        <v>2</v>
      </c>
      <c r="E13" s="336" t="s">
        <v>2</v>
      </c>
      <c r="F13" s="336" t="s">
        <v>2</v>
      </c>
      <c r="G13" s="336" t="s">
        <v>2</v>
      </c>
      <c r="H13" s="336" t="s">
        <v>2</v>
      </c>
      <c r="I13" s="450" t="s">
        <v>2</v>
      </c>
      <c r="J13" s="336" t="s">
        <v>2</v>
      </c>
      <c r="K13" s="336" t="s">
        <v>2</v>
      </c>
      <c r="L13" s="336" t="s">
        <v>2</v>
      </c>
      <c r="M13" s="336" t="s">
        <v>2</v>
      </c>
      <c r="N13" s="336" t="s">
        <v>2</v>
      </c>
      <c r="O13" s="336" t="s">
        <v>2</v>
      </c>
    </row>
    <row r="14" spans="1:15">
      <c r="B14" s="188">
        <v>3</v>
      </c>
      <c r="C14" s="355" t="s">
        <v>584</v>
      </c>
      <c r="D14" s="336">
        <v>392669801</v>
      </c>
      <c r="E14" s="336">
        <v>392669801</v>
      </c>
      <c r="F14" s="336" t="s">
        <v>2</v>
      </c>
      <c r="G14" s="336">
        <v>157836616</v>
      </c>
      <c r="H14" s="336">
        <v>157836616</v>
      </c>
      <c r="I14" s="450" t="s">
        <v>2</v>
      </c>
      <c r="J14" s="336" t="s">
        <v>2</v>
      </c>
      <c r="K14" s="336" t="s">
        <v>2</v>
      </c>
      <c r="L14" s="336" t="s">
        <v>2</v>
      </c>
      <c r="M14" s="336" t="s">
        <v>2</v>
      </c>
      <c r="N14" s="336" t="s">
        <v>2</v>
      </c>
      <c r="O14" s="336">
        <v>157836616</v>
      </c>
    </row>
    <row r="15" spans="1:15">
      <c r="B15" s="188">
        <v>4</v>
      </c>
      <c r="C15" s="355" t="s">
        <v>585</v>
      </c>
      <c r="D15" s="336">
        <v>6448537705</v>
      </c>
      <c r="E15" s="336">
        <v>6448537705</v>
      </c>
      <c r="F15" s="336" t="s">
        <v>2</v>
      </c>
      <c r="G15" s="336" t="s">
        <v>2</v>
      </c>
      <c r="H15" s="336" t="s">
        <v>2</v>
      </c>
      <c r="I15" s="450" t="s">
        <v>2</v>
      </c>
      <c r="J15" s="336" t="s">
        <v>2</v>
      </c>
      <c r="K15" s="336" t="s">
        <v>2</v>
      </c>
      <c r="L15" s="336" t="s">
        <v>2</v>
      </c>
      <c r="M15" s="336" t="s">
        <v>2</v>
      </c>
      <c r="N15" s="336" t="s">
        <v>2</v>
      </c>
      <c r="O15" s="336" t="s">
        <v>2</v>
      </c>
    </row>
    <row r="16" spans="1:15">
      <c r="B16" s="188">
        <v>5</v>
      </c>
      <c r="C16" s="355" t="s">
        <v>586</v>
      </c>
      <c r="D16" s="336">
        <v>814200466</v>
      </c>
      <c r="E16" s="336">
        <v>814200466</v>
      </c>
      <c r="F16" s="336" t="s">
        <v>2</v>
      </c>
      <c r="G16" s="336">
        <v>217560</v>
      </c>
      <c r="H16" s="336">
        <v>90207</v>
      </c>
      <c r="I16" s="450" t="s">
        <v>2</v>
      </c>
      <c r="J16" s="336" t="s">
        <v>2</v>
      </c>
      <c r="K16" s="336" t="s">
        <v>2</v>
      </c>
      <c r="L16" s="336">
        <v>93888</v>
      </c>
      <c r="M16" s="336">
        <v>17394</v>
      </c>
      <c r="N16" s="336">
        <v>16071</v>
      </c>
      <c r="O16" s="336">
        <v>217560</v>
      </c>
    </row>
    <row r="17" spans="2:15">
      <c r="B17" s="188">
        <v>6</v>
      </c>
      <c r="C17" s="355" t="s">
        <v>587</v>
      </c>
      <c r="D17" s="336">
        <v>23152970632</v>
      </c>
      <c r="E17" s="336">
        <v>23135760721</v>
      </c>
      <c r="F17" s="336">
        <v>17209911</v>
      </c>
      <c r="G17" s="336">
        <v>1520508574</v>
      </c>
      <c r="H17" s="336">
        <v>1380031834</v>
      </c>
      <c r="I17" s="450">
        <v>21753105</v>
      </c>
      <c r="J17" s="336">
        <v>32171804</v>
      </c>
      <c r="K17" s="336">
        <v>38649658</v>
      </c>
      <c r="L17" s="336">
        <v>39132901</v>
      </c>
      <c r="M17" s="336">
        <v>3520496</v>
      </c>
      <c r="N17" s="336">
        <v>5248776</v>
      </c>
      <c r="O17" s="336">
        <v>1520508574</v>
      </c>
    </row>
    <row r="18" spans="2:15">
      <c r="B18" s="188">
        <v>7</v>
      </c>
      <c r="C18" s="355" t="s">
        <v>600</v>
      </c>
      <c r="D18" s="336">
        <v>14344827080</v>
      </c>
      <c r="E18" s="336">
        <v>14327617169</v>
      </c>
      <c r="F18" s="336">
        <v>17209911</v>
      </c>
      <c r="G18" s="336">
        <v>1122824284</v>
      </c>
      <c r="H18" s="336">
        <v>985193807</v>
      </c>
      <c r="I18" s="450">
        <v>21753105</v>
      </c>
      <c r="J18" s="336">
        <v>32171804</v>
      </c>
      <c r="K18" s="336">
        <v>38649658</v>
      </c>
      <c r="L18" s="336">
        <v>36286638</v>
      </c>
      <c r="M18" s="336">
        <v>3520496</v>
      </c>
      <c r="N18" s="336">
        <v>5248776</v>
      </c>
      <c r="O18" s="336">
        <v>1122824284</v>
      </c>
    </row>
    <row r="19" spans="2:15">
      <c r="B19" s="188">
        <v>8</v>
      </c>
      <c r="C19" s="355" t="s">
        <v>289</v>
      </c>
      <c r="D19" s="336">
        <v>9009494814</v>
      </c>
      <c r="E19" s="336">
        <v>8971500950</v>
      </c>
      <c r="F19" s="336">
        <v>37993864</v>
      </c>
      <c r="G19" s="336">
        <v>392608764</v>
      </c>
      <c r="H19" s="336">
        <v>221433605</v>
      </c>
      <c r="I19" s="450">
        <v>90605002</v>
      </c>
      <c r="J19" s="336">
        <v>46089610</v>
      </c>
      <c r="K19" s="336">
        <v>46089610</v>
      </c>
      <c r="L19" s="336">
        <v>12834408</v>
      </c>
      <c r="M19" s="336">
        <v>4033465</v>
      </c>
      <c r="N19" s="336">
        <v>3205380</v>
      </c>
      <c r="O19" s="336">
        <v>392608764</v>
      </c>
    </row>
    <row r="20" spans="2:15">
      <c r="B20" s="339">
        <v>9</v>
      </c>
      <c r="C20" s="9" t="s">
        <v>327</v>
      </c>
      <c r="D20" s="337">
        <v>9645313732</v>
      </c>
      <c r="E20" s="337">
        <v>9645313732</v>
      </c>
      <c r="F20" s="337" t="s">
        <v>2</v>
      </c>
      <c r="G20" s="337" t="s">
        <v>2</v>
      </c>
      <c r="H20" s="337" t="s">
        <v>2</v>
      </c>
      <c r="I20" s="449" t="s">
        <v>2</v>
      </c>
      <c r="J20" s="337" t="s">
        <v>2</v>
      </c>
      <c r="K20" s="337" t="s">
        <v>2</v>
      </c>
      <c r="L20" s="337" t="s">
        <v>2</v>
      </c>
      <c r="M20" s="337" t="s">
        <v>2</v>
      </c>
      <c r="N20" s="337" t="s">
        <v>2</v>
      </c>
      <c r="O20" s="337" t="s">
        <v>2</v>
      </c>
    </row>
    <row r="21" spans="2:15">
      <c r="B21" s="188">
        <v>10</v>
      </c>
      <c r="C21" s="262" t="s">
        <v>583</v>
      </c>
      <c r="D21" s="336" t="s">
        <v>2</v>
      </c>
      <c r="E21" s="336" t="s">
        <v>2</v>
      </c>
      <c r="F21" s="336" t="s">
        <v>2</v>
      </c>
      <c r="G21" s="336" t="s">
        <v>2</v>
      </c>
      <c r="H21" s="336" t="s">
        <v>2</v>
      </c>
      <c r="I21" s="450" t="s">
        <v>2</v>
      </c>
      <c r="J21" s="336" t="s">
        <v>2</v>
      </c>
      <c r="K21" s="336" t="s">
        <v>2</v>
      </c>
      <c r="L21" s="336" t="s">
        <v>2</v>
      </c>
      <c r="M21" s="336" t="s">
        <v>2</v>
      </c>
      <c r="N21" s="336" t="s">
        <v>2</v>
      </c>
      <c r="O21" s="336" t="s">
        <v>2</v>
      </c>
    </row>
    <row r="22" spans="2:15">
      <c r="B22" s="188">
        <v>11</v>
      </c>
      <c r="C22" s="355" t="s">
        <v>584</v>
      </c>
      <c r="D22" s="336">
        <v>9622392569</v>
      </c>
      <c r="E22" s="336">
        <v>9622392569</v>
      </c>
      <c r="F22" s="336" t="s">
        <v>2</v>
      </c>
      <c r="G22" s="336" t="s">
        <v>2</v>
      </c>
      <c r="H22" s="336" t="s">
        <v>2</v>
      </c>
      <c r="I22" s="450" t="s">
        <v>2</v>
      </c>
      <c r="J22" s="336" t="s">
        <v>2</v>
      </c>
      <c r="K22" s="336" t="s">
        <v>2</v>
      </c>
      <c r="L22" s="336" t="s">
        <v>2</v>
      </c>
      <c r="M22" s="336" t="s">
        <v>2</v>
      </c>
      <c r="N22" s="336" t="s">
        <v>2</v>
      </c>
      <c r="O22" s="336" t="s">
        <v>2</v>
      </c>
    </row>
    <row r="23" spans="2:15">
      <c r="B23" s="188">
        <v>12</v>
      </c>
      <c r="C23" s="355" t="s">
        <v>585</v>
      </c>
      <c r="D23" s="336" t="s">
        <v>2</v>
      </c>
      <c r="E23" s="336" t="s">
        <v>2</v>
      </c>
      <c r="F23" s="336" t="s">
        <v>2</v>
      </c>
      <c r="G23" s="336" t="s">
        <v>2</v>
      </c>
      <c r="H23" s="336" t="s">
        <v>2</v>
      </c>
      <c r="I23" s="450" t="s">
        <v>2</v>
      </c>
      <c r="J23" s="336" t="s">
        <v>2</v>
      </c>
      <c r="K23" s="336" t="s">
        <v>2</v>
      </c>
      <c r="L23" s="336" t="s">
        <v>2</v>
      </c>
      <c r="M23" s="336" t="s">
        <v>2</v>
      </c>
      <c r="N23" s="336" t="s">
        <v>2</v>
      </c>
      <c r="O23" s="336" t="s">
        <v>2</v>
      </c>
    </row>
    <row r="24" spans="2:15">
      <c r="B24" s="188">
        <v>13</v>
      </c>
      <c r="C24" s="355" t="s">
        <v>586</v>
      </c>
      <c r="D24" s="336">
        <v>22921163</v>
      </c>
      <c r="E24" s="336">
        <v>22921163</v>
      </c>
      <c r="F24" s="336" t="s">
        <v>2</v>
      </c>
      <c r="G24" s="336" t="s">
        <v>2</v>
      </c>
      <c r="H24" s="336" t="s">
        <v>2</v>
      </c>
      <c r="I24" s="450" t="s">
        <v>2</v>
      </c>
      <c r="J24" s="336" t="s">
        <v>2</v>
      </c>
      <c r="K24" s="336" t="s">
        <v>2</v>
      </c>
      <c r="L24" s="336" t="s">
        <v>2</v>
      </c>
      <c r="M24" s="336" t="s">
        <v>2</v>
      </c>
      <c r="N24" s="336" t="s">
        <v>2</v>
      </c>
      <c r="O24" s="336" t="s">
        <v>2</v>
      </c>
    </row>
    <row r="25" spans="2:15">
      <c r="B25" s="188">
        <v>14</v>
      </c>
      <c r="C25" s="355" t="s">
        <v>587</v>
      </c>
      <c r="D25" s="336" t="s">
        <v>2</v>
      </c>
      <c r="E25" s="336" t="s">
        <v>2</v>
      </c>
      <c r="F25" s="336" t="s">
        <v>2</v>
      </c>
      <c r="G25" s="336" t="s">
        <v>2</v>
      </c>
      <c r="H25" s="336" t="s">
        <v>2</v>
      </c>
      <c r="I25" s="450" t="s">
        <v>2</v>
      </c>
      <c r="J25" s="336" t="s">
        <v>2</v>
      </c>
      <c r="K25" s="336" t="s">
        <v>2</v>
      </c>
      <c r="L25" s="336" t="s">
        <v>2</v>
      </c>
      <c r="M25" s="336" t="s">
        <v>2</v>
      </c>
      <c r="N25" s="336" t="s">
        <v>2</v>
      </c>
      <c r="O25" s="336" t="s">
        <v>2</v>
      </c>
    </row>
    <row r="26" spans="2:15">
      <c r="B26" s="339">
        <v>15</v>
      </c>
      <c r="C26" s="9" t="s">
        <v>329</v>
      </c>
      <c r="D26" s="337">
        <v>20176119909</v>
      </c>
      <c r="E26" s="451"/>
      <c r="F26" s="451"/>
      <c r="G26" s="337">
        <v>219538421</v>
      </c>
      <c r="H26" s="451"/>
      <c r="I26" s="452"/>
      <c r="J26" s="451"/>
      <c r="K26" s="451"/>
      <c r="L26" s="451"/>
      <c r="M26" s="451"/>
      <c r="N26" s="451"/>
      <c r="O26" s="337">
        <v>219538421</v>
      </c>
    </row>
    <row r="27" spans="2:15">
      <c r="B27" s="188">
        <v>16</v>
      </c>
      <c r="C27" s="16" t="s">
        <v>583</v>
      </c>
      <c r="D27" s="336" t="s">
        <v>2</v>
      </c>
      <c r="E27" s="451"/>
      <c r="F27" s="451"/>
      <c r="G27" s="336" t="s">
        <v>2</v>
      </c>
      <c r="H27" s="451"/>
      <c r="I27" s="452"/>
      <c r="J27" s="451"/>
      <c r="K27" s="451"/>
      <c r="L27" s="451"/>
      <c r="M27" s="451"/>
      <c r="N27" s="451"/>
      <c r="O27" s="336" t="s">
        <v>2</v>
      </c>
    </row>
    <row r="28" spans="2:15">
      <c r="B28" s="188">
        <v>17</v>
      </c>
      <c r="C28" s="355" t="s">
        <v>584</v>
      </c>
      <c r="D28" s="336">
        <v>438134951</v>
      </c>
      <c r="E28" s="453"/>
      <c r="F28" s="453"/>
      <c r="G28" s="336" t="s">
        <v>2</v>
      </c>
      <c r="H28" s="453"/>
      <c r="I28" s="454"/>
      <c r="J28" s="453"/>
      <c r="K28" s="453"/>
      <c r="L28" s="453"/>
      <c r="M28" s="453"/>
      <c r="N28" s="453"/>
      <c r="O28" s="336" t="s">
        <v>2</v>
      </c>
    </row>
    <row r="29" spans="2:15">
      <c r="B29" s="188">
        <v>18</v>
      </c>
      <c r="C29" s="355" t="s">
        <v>585</v>
      </c>
      <c r="D29" s="336">
        <v>2252924851</v>
      </c>
      <c r="E29" s="453"/>
      <c r="F29" s="453"/>
      <c r="G29" s="336" t="s">
        <v>2</v>
      </c>
      <c r="H29" s="453"/>
      <c r="I29" s="454"/>
      <c r="J29" s="453"/>
      <c r="K29" s="453"/>
      <c r="L29" s="453"/>
      <c r="M29" s="453"/>
      <c r="N29" s="453"/>
      <c r="O29" s="336" t="s">
        <v>2</v>
      </c>
    </row>
    <row r="30" spans="2:15">
      <c r="B30" s="188">
        <v>19</v>
      </c>
      <c r="C30" s="355" t="s">
        <v>586</v>
      </c>
      <c r="D30" s="336">
        <v>455205247</v>
      </c>
      <c r="E30" s="453"/>
      <c r="F30" s="453"/>
      <c r="G30" s="336" t="s">
        <v>2</v>
      </c>
      <c r="H30" s="453"/>
      <c r="I30" s="454"/>
      <c r="J30" s="453"/>
      <c r="K30" s="453"/>
      <c r="L30" s="453"/>
      <c r="M30" s="453"/>
      <c r="N30" s="453"/>
      <c r="O30" s="336" t="s">
        <v>2</v>
      </c>
    </row>
    <row r="31" spans="2:15">
      <c r="B31" s="188">
        <v>20</v>
      </c>
      <c r="C31" s="355" t="s">
        <v>587</v>
      </c>
      <c r="D31" s="336">
        <v>16592807779</v>
      </c>
      <c r="E31" s="453"/>
      <c r="F31" s="453"/>
      <c r="G31" s="336">
        <v>214784360</v>
      </c>
      <c r="H31" s="453"/>
      <c r="I31" s="454"/>
      <c r="J31" s="453"/>
      <c r="K31" s="453"/>
      <c r="L31" s="453"/>
      <c r="M31" s="453"/>
      <c r="N31" s="453"/>
      <c r="O31" s="336">
        <v>214784360</v>
      </c>
    </row>
    <row r="32" spans="2:15">
      <c r="B32" s="188">
        <v>21</v>
      </c>
      <c r="C32" s="355" t="s">
        <v>289</v>
      </c>
      <c r="D32" s="336">
        <v>437047081</v>
      </c>
      <c r="E32" s="453"/>
      <c r="F32" s="453"/>
      <c r="G32" s="336">
        <v>4754061</v>
      </c>
      <c r="H32" s="453"/>
      <c r="I32" s="454"/>
      <c r="J32" s="453"/>
      <c r="K32" s="453"/>
      <c r="L32" s="453"/>
      <c r="M32" s="453"/>
      <c r="N32" s="453"/>
      <c r="O32" s="336">
        <v>4754061</v>
      </c>
    </row>
    <row r="33" spans="2:15">
      <c r="B33" s="339">
        <v>22</v>
      </c>
      <c r="C33" s="9" t="s">
        <v>1</v>
      </c>
      <c r="D33" s="337">
        <v>73041912678</v>
      </c>
      <c r="E33" s="337">
        <v>52810588994</v>
      </c>
      <c r="F33" s="337">
        <v>55203775</v>
      </c>
      <c r="G33" s="337">
        <v>2290709935</v>
      </c>
      <c r="H33" s="337">
        <v>1759392262</v>
      </c>
      <c r="I33" s="449">
        <v>112358107</v>
      </c>
      <c r="J33" s="337">
        <v>78261414</v>
      </c>
      <c r="K33" s="337">
        <v>53056952</v>
      </c>
      <c r="L33" s="337">
        <v>52061197</v>
      </c>
      <c r="M33" s="337">
        <v>7571355</v>
      </c>
      <c r="N33" s="337">
        <v>8470227</v>
      </c>
      <c r="O33" s="337">
        <v>2290709935</v>
      </c>
    </row>
  </sheetData>
  <mergeCells count="17">
    <mergeCell ref="F8:F10"/>
    <mergeCell ref="G8:G10"/>
    <mergeCell ref="H8:H10"/>
    <mergeCell ref="B6:B10"/>
    <mergeCell ref="C6:C10"/>
    <mergeCell ref="D7:F7"/>
    <mergeCell ref="D8:D10"/>
    <mergeCell ref="E8:E10"/>
    <mergeCell ref="D6:O6"/>
    <mergeCell ref="G7:O7"/>
    <mergeCell ref="I8:I10"/>
    <mergeCell ref="J8:J10"/>
    <mergeCell ref="K8:K10"/>
    <mergeCell ref="L8:L10"/>
    <mergeCell ref="M8:M10"/>
    <mergeCell ref="N8:N10"/>
    <mergeCell ref="O8:O10"/>
  </mergeCells>
  <hyperlinks>
    <hyperlink ref="A1" location="Content!A1" display="Content"/>
  </hyperlinks>
  <pageMargins left="0.70000000000000007" right="0.70000000000000007" top="0.75" bottom="0.75" header="0.30000000000000004" footer="0.30000000000000004"/>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3">
    <pageSetUpPr autoPageBreaks="0"/>
  </sheetPr>
  <dimension ref="A1:J61"/>
  <sheetViews>
    <sheetView showGridLines="0" zoomScaleNormal="100" workbookViewId="0"/>
  </sheetViews>
  <sheetFormatPr defaultColWidth="9.109375" defaultRowHeight="10.199999999999999"/>
  <cols>
    <col min="1" max="1" width="2.88671875" style="22" customWidth="1"/>
    <col min="2" max="2" width="4.109375" style="22" customWidth="1"/>
    <col min="3" max="3" width="29.5546875" style="172" customWidth="1"/>
    <col min="4" max="4" width="13.33203125" style="22" bestFit="1" customWidth="1"/>
    <col min="5" max="5" width="12.88671875" style="22" bestFit="1" customWidth="1"/>
    <col min="6" max="7" width="13.6640625" style="22" bestFit="1" customWidth="1"/>
    <col min="8" max="8" width="12.109375" style="22" customWidth="1"/>
    <col min="9" max="9" width="13.6640625" style="22" bestFit="1" customWidth="1"/>
    <col min="10" max="10" width="11.33203125" style="22" customWidth="1"/>
    <col min="11" max="16384" width="9.109375" style="22"/>
  </cols>
  <sheetData>
    <row r="1" spans="1:10">
      <c r="A1" s="160" t="s">
        <v>988</v>
      </c>
    </row>
    <row r="2" spans="1:10">
      <c r="A2" s="193"/>
    </row>
    <row r="3" spans="1:10">
      <c r="B3" s="6" t="s">
        <v>1389</v>
      </c>
    </row>
    <row r="6" spans="1:10">
      <c r="B6" s="576"/>
      <c r="C6" s="576"/>
      <c r="D6" s="560" t="s">
        <v>609</v>
      </c>
      <c r="E6" s="559"/>
      <c r="F6" s="559"/>
      <c r="G6" s="559"/>
      <c r="H6" s="559" t="s">
        <v>610</v>
      </c>
      <c r="I6" s="559" t="s">
        <v>611</v>
      </c>
      <c r="J6" s="559" t="s">
        <v>612</v>
      </c>
    </row>
    <row r="7" spans="1:10">
      <c r="B7" s="579"/>
      <c r="C7" s="577"/>
      <c r="D7" s="579"/>
      <c r="E7" s="581" t="s">
        <v>613</v>
      </c>
      <c r="F7" s="559"/>
      <c r="G7" s="559" t="s">
        <v>614</v>
      </c>
      <c r="H7" s="559"/>
      <c r="I7" s="559"/>
      <c r="J7" s="559"/>
    </row>
    <row r="8" spans="1:10">
      <c r="B8" s="579"/>
      <c r="C8" s="577"/>
      <c r="D8" s="577"/>
      <c r="E8" s="566"/>
      <c r="F8" s="564" t="s">
        <v>580</v>
      </c>
      <c r="G8" s="559"/>
      <c r="H8" s="559"/>
      <c r="I8" s="559"/>
      <c r="J8" s="559"/>
    </row>
    <row r="9" spans="1:10">
      <c r="B9" s="580"/>
      <c r="C9" s="578"/>
      <c r="D9" s="578"/>
      <c r="E9" s="567"/>
      <c r="F9" s="564"/>
      <c r="G9" s="559"/>
      <c r="H9" s="559"/>
      <c r="I9" s="559"/>
      <c r="J9" s="559"/>
    </row>
    <row r="10" spans="1:10">
      <c r="B10" s="339">
        <v>1</v>
      </c>
      <c r="C10" s="9" t="s">
        <v>615</v>
      </c>
      <c r="D10" s="480">
        <v>45291650551</v>
      </c>
      <c r="E10" s="480">
        <v>2071171514</v>
      </c>
      <c r="F10" s="357">
        <v>2071171514</v>
      </c>
      <c r="G10" s="357">
        <v>45291650551</v>
      </c>
      <c r="H10" s="357">
        <v>2174390511</v>
      </c>
      <c r="I10" s="359"/>
      <c r="J10" s="320" t="s">
        <v>2</v>
      </c>
    </row>
    <row r="11" spans="1:10">
      <c r="B11" s="17">
        <v>2</v>
      </c>
      <c r="C11" s="16" t="s">
        <v>853</v>
      </c>
      <c r="D11" s="232">
        <v>39078957724</v>
      </c>
      <c r="E11" s="232">
        <v>2070455070</v>
      </c>
      <c r="F11" s="232">
        <v>2070455070</v>
      </c>
      <c r="G11" s="232">
        <v>39078957724</v>
      </c>
      <c r="H11" s="232">
        <v>2172891076</v>
      </c>
      <c r="I11" s="359"/>
      <c r="J11" s="27" t="s">
        <v>2</v>
      </c>
    </row>
    <row r="12" spans="1:10">
      <c r="B12" s="17">
        <v>3</v>
      </c>
      <c r="C12" s="16" t="s">
        <v>854</v>
      </c>
      <c r="D12" s="232">
        <v>5934382814</v>
      </c>
      <c r="E12" s="232">
        <v>55075</v>
      </c>
      <c r="F12" s="232">
        <v>55075</v>
      </c>
      <c r="G12" s="232">
        <v>5934382814</v>
      </c>
      <c r="H12" s="232">
        <v>669192</v>
      </c>
      <c r="I12" s="359"/>
      <c r="J12" s="27" t="s">
        <v>2</v>
      </c>
    </row>
    <row r="13" spans="1:10">
      <c r="B13" s="17">
        <v>4</v>
      </c>
      <c r="C13" s="16" t="s">
        <v>855</v>
      </c>
      <c r="D13" s="232">
        <v>160836409</v>
      </c>
      <c r="E13" s="232">
        <v>114201</v>
      </c>
      <c r="F13" s="232">
        <v>114201</v>
      </c>
      <c r="G13" s="232">
        <v>160836409</v>
      </c>
      <c r="H13" s="232">
        <v>473788</v>
      </c>
      <c r="I13" s="359"/>
      <c r="J13" s="27" t="s">
        <v>2</v>
      </c>
    </row>
    <row r="14" spans="1:10">
      <c r="B14" s="17">
        <v>5</v>
      </c>
      <c r="C14" s="16" t="s">
        <v>780</v>
      </c>
      <c r="D14" s="232">
        <v>42217163</v>
      </c>
      <c r="E14" s="232">
        <v>12616</v>
      </c>
      <c r="F14" s="232">
        <v>12616</v>
      </c>
      <c r="G14" s="232">
        <v>42217163</v>
      </c>
      <c r="H14" s="232">
        <v>27505</v>
      </c>
      <c r="I14" s="359"/>
      <c r="J14" s="27" t="s">
        <v>2</v>
      </c>
    </row>
    <row r="15" spans="1:10">
      <c r="B15" s="17">
        <v>6</v>
      </c>
      <c r="C15" s="16" t="s">
        <v>860</v>
      </c>
      <c r="D15" s="232">
        <v>16334947</v>
      </c>
      <c r="E15" s="27" t="s">
        <v>2</v>
      </c>
      <c r="F15" s="27" t="s">
        <v>2</v>
      </c>
      <c r="G15" s="232">
        <v>16334947</v>
      </c>
      <c r="H15" s="232">
        <v>4211</v>
      </c>
      <c r="I15" s="359"/>
      <c r="J15" s="27" t="s">
        <v>2</v>
      </c>
    </row>
    <row r="16" spans="1:10">
      <c r="B16" s="17">
        <v>7</v>
      </c>
      <c r="C16" s="16" t="s">
        <v>857</v>
      </c>
      <c r="D16" s="232">
        <v>14131996</v>
      </c>
      <c r="E16" s="27" t="s">
        <v>2</v>
      </c>
      <c r="F16" s="27" t="s">
        <v>2</v>
      </c>
      <c r="G16" s="232">
        <v>14131996</v>
      </c>
      <c r="H16" s="232">
        <v>9429</v>
      </c>
      <c r="I16" s="359"/>
      <c r="J16" s="27" t="s">
        <v>2</v>
      </c>
    </row>
    <row r="17" spans="2:10">
      <c r="B17" s="17">
        <v>8</v>
      </c>
      <c r="C17" s="16" t="s">
        <v>859</v>
      </c>
      <c r="D17" s="232">
        <v>12401982</v>
      </c>
      <c r="E17" s="27" t="s">
        <v>2</v>
      </c>
      <c r="F17" s="27" t="s">
        <v>2</v>
      </c>
      <c r="G17" s="232">
        <v>12401982</v>
      </c>
      <c r="H17" s="27">
        <v>861</v>
      </c>
      <c r="I17" s="359"/>
      <c r="J17" s="27" t="s">
        <v>2</v>
      </c>
    </row>
    <row r="18" spans="2:10">
      <c r="B18" s="17">
        <v>9</v>
      </c>
      <c r="C18" s="16" t="s">
        <v>856</v>
      </c>
      <c r="D18" s="232">
        <v>11950154</v>
      </c>
      <c r="E18" s="232">
        <v>2577</v>
      </c>
      <c r="F18" s="232">
        <v>2577</v>
      </c>
      <c r="G18" s="232">
        <v>11950154</v>
      </c>
      <c r="H18" s="232">
        <v>43753</v>
      </c>
      <c r="I18" s="359"/>
      <c r="J18" s="27" t="s">
        <v>2</v>
      </c>
    </row>
    <row r="19" spans="2:10">
      <c r="B19" s="17">
        <v>10</v>
      </c>
      <c r="C19" s="16" t="s">
        <v>861</v>
      </c>
      <c r="D19" s="232">
        <v>7999730</v>
      </c>
      <c r="E19" s="27" t="s">
        <v>2</v>
      </c>
      <c r="F19" s="27" t="s">
        <v>2</v>
      </c>
      <c r="G19" s="232">
        <v>7999730</v>
      </c>
      <c r="H19" s="232">
        <v>22919</v>
      </c>
      <c r="I19" s="359"/>
      <c r="J19" s="27" t="s">
        <v>2</v>
      </c>
    </row>
    <row r="20" spans="2:10">
      <c r="B20" s="17">
        <v>11</v>
      </c>
      <c r="C20" s="16" t="s">
        <v>858</v>
      </c>
      <c r="D20" s="232">
        <v>4607446</v>
      </c>
      <c r="E20" s="232">
        <v>404935</v>
      </c>
      <c r="F20" s="232">
        <v>404935</v>
      </c>
      <c r="G20" s="232">
        <v>4607446</v>
      </c>
      <c r="H20" s="232">
        <v>128448</v>
      </c>
      <c r="I20" s="359"/>
      <c r="J20" s="27" t="s">
        <v>2</v>
      </c>
    </row>
    <row r="21" spans="2:10">
      <c r="B21" s="17">
        <v>12</v>
      </c>
      <c r="C21" s="16" t="s">
        <v>862</v>
      </c>
      <c r="D21" s="232">
        <v>2437175</v>
      </c>
      <c r="E21" s="27" t="s">
        <v>2</v>
      </c>
      <c r="F21" s="27" t="s">
        <v>2</v>
      </c>
      <c r="G21" s="232">
        <v>2437175</v>
      </c>
      <c r="H21" s="232">
        <v>3832</v>
      </c>
      <c r="I21" s="359"/>
      <c r="J21" s="27" t="s">
        <v>2</v>
      </c>
    </row>
    <row r="22" spans="2:10">
      <c r="B22" s="17">
        <v>13</v>
      </c>
      <c r="C22" s="16" t="s">
        <v>866</v>
      </c>
      <c r="D22" s="232">
        <v>2207574</v>
      </c>
      <c r="E22" s="27" t="s">
        <v>2</v>
      </c>
      <c r="F22" s="27" t="s">
        <v>2</v>
      </c>
      <c r="G22" s="232">
        <v>2207574</v>
      </c>
      <c r="H22" s="232">
        <v>1107</v>
      </c>
      <c r="I22" s="359"/>
      <c r="J22" s="27" t="s">
        <v>2</v>
      </c>
    </row>
    <row r="23" spans="2:10">
      <c r="B23" s="17">
        <v>14</v>
      </c>
      <c r="C23" s="16" t="s">
        <v>870</v>
      </c>
      <c r="D23" s="232">
        <v>739393</v>
      </c>
      <c r="E23" s="27" t="s">
        <v>2</v>
      </c>
      <c r="F23" s="27" t="s">
        <v>2</v>
      </c>
      <c r="G23" s="232">
        <v>739393</v>
      </c>
      <c r="H23" s="27">
        <v>631</v>
      </c>
      <c r="I23" s="359"/>
      <c r="J23" s="27" t="s">
        <v>2</v>
      </c>
    </row>
    <row r="24" spans="2:10">
      <c r="B24" s="17">
        <v>15</v>
      </c>
      <c r="C24" s="16" t="s">
        <v>864</v>
      </c>
      <c r="D24" s="232">
        <v>415319</v>
      </c>
      <c r="E24" s="27" t="s">
        <v>2</v>
      </c>
      <c r="F24" s="27" t="s">
        <v>2</v>
      </c>
      <c r="G24" s="232">
        <v>415319</v>
      </c>
      <c r="H24" s="27">
        <v>102</v>
      </c>
      <c r="I24" s="359"/>
      <c r="J24" s="27" t="s">
        <v>2</v>
      </c>
    </row>
    <row r="25" spans="2:10">
      <c r="B25" s="17">
        <v>16</v>
      </c>
      <c r="C25" s="16" t="s">
        <v>1390</v>
      </c>
      <c r="D25" s="232">
        <v>400103</v>
      </c>
      <c r="E25" s="27">
        <v>757</v>
      </c>
      <c r="F25" s="27">
        <v>757</v>
      </c>
      <c r="G25" s="232">
        <v>400103</v>
      </c>
      <c r="H25" s="232">
        <v>38658</v>
      </c>
      <c r="I25" s="359"/>
      <c r="J25" s="27" t="s">
        <v>2</v>
      </c>
    </row>
    <row r="26" spans="2:10">
      <c r="B26" s="17">
        <v>17</v>
      </c>
      <c r="C26" s="16" t="s">
        <v>865</v>
      </c>
      <c r="D26" s="232">
        <v>392245</v>
      </c>
      <c r="E26" s="27" t="s">
        <v>2</v>
      </c>
      <c r="F26" s="27" t="s">
        <v>2</v>
      </c>
      <c r="G26" s="232">
        <v>392245</v>
      </c>
      <c r="H26" s="27">
        <v>162</v>
      </c>
      <c r="I26" s="359"/>
      <c r="J26" s="27" t="s">
        <v>2</v>
      </c>
    </row>
    <row r="27" spans="2:10">
      <c r="B27" s="17">
        <v>18</v>
      </c>
      <c r="C27" s="16" t="s">
        <v>869</v>
      </c>
      <c r="D27" s="232">
        <v>313816</v>
      </c>
      <c r="E27" s="232">
        <v>79172</v>
      </c>
      <c r="F27" s="232">
        <v>79172</v>
      </c>
      <c r="G27" s="232">
        <v>313816</v>
      </c>
      <c r="H27" s="232">
        <v>34414</v>
      </c>
      <c r="I27" s="359"/>
      <c r="J27" s="27" t="s">
        <v>2</v>
      </c>
    </row>
    <row r="28" spans="2:10">
      <c r="B28" s="17">
        <v>19</v>
      </c>
      <c r="C28" s="16" t="s">
        <v>868</v>
      </c>
      <c r="D28" s="232">
        <v>307348</v>
      </c>
      <c r="E28" s="232">
        <v>1095</v>
      </c>
      <c r="F28" s="232">
        <v>1095</v>
      </c>
      <c r="G28" s="232">
        <v>307348</v>
      </c>
      <c r="H28" s="27">
        <v>944</v>
      </c>
      <c r="I28" s="360"/>
      <c r="J28" s="27" t="s">
        <v>2</v>
      </c>
    </row>
    <row r="29" spans="2:10">
      <c r="B29" s="17">
        <v>20</v>
      </c>
      <c r="C29" s="16" t="s">
        <v>528</v>
      </c>
      <c r="D29" s="232">
        <v>617213</v>
      </c>
      <c r="E29" s="232">
        <v>46016</v>
      </c>
      <c r="F29" s="232">
        <v>46016</v>
      </c>
      <c r="G29" s="232">
        <v>617213</v>
      </c>
      <c r="H29" s="232">
        <v>39479</v>
      </c>
      <c r="I29" s="360"/>
      <c r="J29" s="27" t="s">
        <v>2</v>
      </c>
    </row>
    <row r="30" spans="2:10">
      <c r="B30" s="339">
        <v>21</v>
      </c>
      <c r="C30" s="9" t="s">
        <v>329</v>
      </c>
      <c r="D30" s="357">
        <v>20395658330</v>
      </c>
      <c r="E30" s="357">
        <v>219538421</v>
      </c>
      <c r="F30" s="357">
        <v>219538421</v>
      </c>
      <c r="G30" s="360"/>
      <c r="H30" s="360"/>
      <c r="I30" s="357">
        <v>197833807</v>
      </c>
      <c r="J30" s="360"/>
    </row>
    <row r="31" spans="2:10">
      <c r="B31" s="17">
        <v>22</v>
      </c>
      <c r="C31" s="16" t="s">
        <v>853</v>
      </c>
      <c r="D31" s="371">
        <v>17582438280</v>
      </c>
      <c r="E31" s="371">
        <v>219374800</v>
      </c>
      <c r="F31" s="371">
        <v>219374800</v>
      </c>
      <c r="G31" s="502"/>
      <c r="H31" s="502"/>
      <c r="I31" s="371">
        <v>196863907</v>
      </c>
      <c r="J31" s="502"/>
    </row>
    <row r="32" spans="2:10">
      <c r="B32" s="17">
        <v>23</v>
      </c>
      <c r="C32" s="16" t="s">
        <v>854</v>
      </c>
      <c r="D32" s="371">
        <v>822947301</v>
      </c>
      <c r="E32" s="371" t="s">
        <v>1225</v>
      </c>
      <c r="F32" s="371" t="s">
        <v>1225</v>
      </c>
      <c r="G32" s="502"/>
      <c r="H32" s="502"/>
      <c r="I32" s="371">
        <v>197995</v>
      </c>
      <c r="J32" s="502"/>
    </row>
    <row r="33" spans="2:10">
      <c r="B33" s="17">
        <v>24</v>
      </c>
      <c r="C33" s="16" t="s">
        <v>871</v>
      </c>
      <c r="D33" s="371">
        <v>445875241</v>
      </c>
      <c r="E33" s="371" t="s">
        <v>1225</v>
      </c>
      <c r="F33" s="371" t="s">
        <v>1225</v>
      </c>
      <c r="G33" s="502"/>
      <c r="H33" s="502"/>
      <c r="I33" s="371">
        <v>35892</v>
      </c>
      <c r="J33" s="502"/>
    </row>
    <row r="34" spans="2:10">
      <c r="B34" s="17">
        <v>25</v>
      </c>
      <c r="C34" s="16" t="s">
        <v>866</v>
      </c>
      <c r="D34" s="371">
        <v>282223229</v>
      </c>
      <c r="E34" s="371" t="s">
        <v>1225</v>
      </c>
      <c r="F34" s="371" t="s">
        <v>1225</v>
      </c>
      <c r="G34" s="502"/>
      <c r="H34" s="502"/>
      <c r="I34" s="371">
        <v>38044</v>
      </c>
      <c r="J34" s="502"/>
    </row>
    <row r="35" spans="2:10">
      <c r="B35" s="17">
        <v>26</v>
      </c>
      <c r="C35" s="16" t="s">
        <v>855</v>
      </c>
      <c r="D35" s="371">
        <v>277362288</v>
      </c>
      <c r="E35" s="371" t="s">
        <v>1225</v>
      </c>
      <c r="F35" s="371" t="s">
        <v>1225</v>
      </c>
      <c r="G35" s="502"/>
      <c r="H35" s="502"/>
      <c r="I35" s="371">
        <v>398251</v>
      </c>
      <c r="J35" s="502"/>
    </row>
    <row r="36" spans="2:10">
      <c r="B36" s="17">
        <v>27</v>
      </c>
      <c r="C36" s="16" t="s">
        <v>863</v>
      </c>
      <c r="D36" s="371">
        <v>247830682</v>
      </c>
      <c r="E36" s="371" t="s">
        <v>1225</v>
      </c>
      <c r="F36" s="371" t="s">
        <v>1225</v>
      </c>
      <c r="G36" s="502"/>
      <c r="H36" s="502"/>
      <c r="I36" s="371">
        <v>55583</v>
      </c>
      <c r="J36" s="502"/>
    </row>
    <row r="37" spans="2:10">
      <c r="B37" s="17">
        <v>28</v>
      </c>
      <c r="C37" s="16" t="s">
        <v>856</v>
      </c>
      <c r="D37" s="371">
        <v>144588429</v>
      </c>
      <c r="E37" s="371" t="s">
        <v>1225</v>
      </c>
      <c r="F37" s="371" t="s">
        <v>1225</v>
      </c>
      <c r="G37" s="502"/>
      <c r="H37" s="502"/>
      <c r="I37" s="371">
        <v>27183</v>
      </c>
      <c r="J37" s="502"/>
    </row>
    <row r="38" spans="2:10">
      <c r="B38" s="17">
        <v>29</v>
      </c>
      <c r="C38" s="16" t="s">
        <v>860</v>
      </c>
      <c r="D38" s="371">
        <v>140910757</v>
      </c>
      <c r="E38" s="371" t="s">
        <v>1225</v>
      </c>
      <c r="F38" s="371" t="s">
        <v>1225</v>
      </c>
      <c r="G38" s="502"/>
      <c r="H38" s="502"/>
      <c r="I38" s="371">
        <v>16702</v>
      </c>
      <c r="J38" s="502"/>
    </row>
    <row r="39" spans="2:10">
      <c r="B39" s="17">
        <v>30</v>
      </c>
      <c r="C39" s="16" t="s">
        <v>864</v>
      </c>
      <c r="D39" s="371">
        <v>116393119</v>
      </c>
      <c r="E39" s="371" t="s">
        <v>1225</v>
      </c>
      <c r="F39" s="371" t="s">
        <v>1225</v>
      </c>
      <c r="G39" s="502"/>
      <c r="H39" s="502"/>
      <c r="I39" s="371">
        <v>3188</v>
      </c>
      <c r="J39" s="502"/>
    </row>
    <row r="40" spans="2:10">
      <c r="B40" s="17">
        <v>31</v>
      </c>
      <c r="C40" s="16" t="s">
        <v>872</v>
      </c>
      <c r="D40" s="371">
        <v>85943513</v>
      </c>
      <c r="E40" s="371" t="s">
        <v>1225</v>
      </c>
      <c r="F40" s="371" t="s">
        <v>1225</v>
      </c>
      <c r="G40" s="502"/>
      <c r="H40" s="502"/>
      <c r="I40" s="371">
        <v>35881</v>
      </c>
      <c r="J40" s="502"/>
    </row>
    <row r="41" spans="2:10">
      <c r="B41" s="17">
        <v>32</v>
      </c>
      <c r="C41" s="16" t="s">
        <v>780</v>
      </c>
      <c r="D41" s="371">
        <v>56149700</v>
      </c>
      <c r="E41" s="371">
        <v>119914</v>
      </c>
      <c r="F41" s="371">
        <v>119914</v>
      </c>
      <c r="G41" s="502"/>
      <c r="H41" s="502"/>
      <c r="I41" s="371">
        <v>4237</v>
      </c>
      <c r="J41" s="502"/>
    </row>
    <row r="42" spans="2:10">
      <c r="B42" s="17">
        <v>33</v>
      </c>
      <c r="C42" s="16" t="s">
        <v>865</v>
      </c>
      <c r="D42" s="371">
        <v>38821780</v>
      </c>
      <c r="E42" s="371" t="s">
        <v>1225</v>
      </c>
      <c r="F42" s="371" t="s">
        <v>1225</v>
      </c>
      <c r="G42" s="502"/>
      <c r="H42" s="502"/>
      <c r="I42" s="371">
        <v>2666</v>
      </c>
      <c r="J42" s="502"/>
    </row>
    <row r="43" spans="2:10">
      <c r="B43" s="17">
        <v>34</v>
      </c>
      <c r="C43" s="16" t="s">
        <v>873</v>
      </c>
      <c r="D43" s="371">
        <v>38363947</v>
      </c>
      <c r="E43" s="371" t="s">
        <v>1225</v>
      </c>
      <c r="F43" s="371" t="s">
        <v>1225</v>
      </c>
      <c r="G43" s="502"/>
      <c r="H43" s="502"/>
      <c r="I43" s="371">
        <v>31131</v>
      </c>
      <c r="J43" s="502"/>
    </row>
    <row r="44" spans="2:10">
      <c r="B44" s="17">
        <v>35</v>
      </c>
      <c r="C44" s="16" t="s">
        <v>857</v>
      </c>
      <c r="D44" s="371">
        <v>32068781</v>
      </c>
      <c r="E44" s="371" t="s">
        <v>1225</v>
      </c>
      <c r="F44" s="371" t="s">
        <v>1225</v>
      </c>
      <c r="G44" s="502"/>
      <c r="H44" s="502"/>
      <c r="I44" s="371" t="s">
        <v>1639</v>
      </c>
      <c r="J44" s="502"/>
    </row>
    <row r="45" spans="2:10">
      <c r="B45" s="17">
        <v>36</v>
      </c>
      <c r="C45" s="16" t="s">
        <v>874</v>
      </c>
      <c r="D45" s="371">
        <v>30772339</v>
      </c>
      <c r="E45" s="371" t="s">
        <v>1225</v>
      </c>
      <c r="F45" s="371" t="s">
        <v>1225</v>
      </c>
      <c r="G45" s="502"/>
      <c r="H45" s="502"/>
      <c r="I45" s="371">
        <v>1138</v>
      </c>
      <c r="J45" s="502"/>
    </row>
    <row r="46" spans="2:10">
      <c r="B46" s="17">
        <v>37</v>
      </c>
      <c r="C46" s="16" t="s">
        <v>861</v>
      </c>
      <c r="D46" s="371">
        <v>20081438</v>
      </c>
      <c r="E46" s="371" t="s">
        <v>1225</v>
      </c>
      <c r="F46" s="371" t="s">
        <v>1225</v>
      </c>
      <c r="G46" s="502"/>
      <c r="H46" s="502"/>
      <c r="I46" s="371">
        <v>1089</v>
      </c>
      <c r="J46" s="502"/>
    </row>
    <row r="47" spans="2:10">
      <c r="B47" s="17">
        <v>38</v>
      </c>
      <c r="C47" s="16" t="s">
        <v>862</v>
      </c>
      <c r="D47" s="371">
        <v>8351904</v>
      </c>
      <c r="E47" s="371" t="s">
        <v>1225</v>
      </c>
      <c r="F47" s="371" t="s">
        <v>1225</v>
      </c>
      <c r="G47" s="502"/>
      <c r="H47" s="502"/>
      <c r="I47" s="371">
        <v>30427</v>
      </c>
      <c r="J47" s="502"/>
    </row>
    <row r="48" spans="2:10">
      <c r="B48" s="17">
        <v>39</v>
      </c>
      <c r="C48" s="16" t="s">
        <v>858</v>
      </c>
      <c r="D48" s="371">
        <v>8109334</v>
      </c>
      <c r="E48" s="371" t="s">
        <v>1225</v>
      </c>
      <c r="F48" s="371" t="s">
        <v>1225</v>
      </c>
      <c r="G48" s="502"/>
      <c r="H48" s="502"/>
      <c r="I48" s="371">
        <v>551</v>
      </c>
      <c r="J48" s="502"/>
    </row>
    <row r="49" spans="2:10">
      <c r="B49" s="17">
        <v>40</v>
      </c>
      <c r="C49" s="16" t="s">
        <v>875</v>
      </c>
      <c r="D49" s="371">
        <v>4370700</v>
      </c>
      <c r="E49" s="371" t="s">
        <v>1225</v>
      </c>
      <c r="F49" s="371" t="s">
        <v>1225</v>
      </c>
      <c r="G49" s="502"/>
      <c r="H49" s="502"/>
      <c r="I49" s="371">
        <v>488</v>
      </c>
      <c r="J49" s="502"/>
    </row>
    <row r="50" spans="2:10">
      <c r="B50" s="17">
        <v>41</v>
      </c>
      <c r="C50" s="16" t="s">
        <v>876</v>
      </c>
      <c r="D50" s="371">
        <v>2968520</v>
      </c>
      <c r="E50" s="371" t="s">
        <v>1225</v>
      </c>
      <c r="F50" s="371" t="s">
        <v>1225</v>
      </c>
      <c r="G50" s="502"/>
      <c r="H50" s="502"/>
      <c r="I50" s="371">
        <v>50708</v>
      </c>
      <c r="J50" s="502"/>
    </row>
    <row r="51" spans="2:10">
      <c r="B51" s="17">
        <v>42</v>
      </c>
      <c r="C51" s="16" t="s">
        <v>867</v>
      </c>
      <c r="D51" s="371">
        <v>2516604</v>
      </c>
      <c r="E51" s="371" t="s">
        <v>1225</v>
      </c>
      <c r="F51" s="371" t="s">
        <v>1225</v>
      </c>
      <c r="G51" s="502"/>
      <c r="H51" s="502"/>
      <c r="I51" s="371">
        <v>605</v>
      </c>
      <c r="J51" s="502"/>
    </row>
    <row r="52" spans="2:10">
      <c r="B52" s="17">
        <v>43</v>
      </c>
      <c r="C52" s="16" t="s">
        <v>869</v>
      </c>
      <c r="D52" s="371">
        <v>1763759</v>
      </c>
      <c r="E52" s="371" t="s">
        <v>1225</v>
      </c>
      <c r="F52" s="371" t="s">
        <v>1225</v>
      </c>
      <c r="G52" s="502"/>
      <c r="H52" s="502"/>
      <c r="I52" s="371">
        <v>60</v>
      </c>
      <c r="J52" s="502"/>
    </row>
    <row r="53" spans="2:10">
      <c r="B53" s="17">
        <v>44</v>
      </c>
      <c r="C53" s="16" t="s">
        <v>877</v>
      </c>
      <c r="D53" s="371">
        <v>853829</v>
      </c>
      <c r="E53" s="371" t="s">
        <v>1225</v>
      </c>
      <c r="F53" s="371" t="s">
        <v>1225</v>
      </c>
      <c r="G53" s="502"/>
      <c r="H53" s="502"/>
      <c r="I53" s="371">
        <v>343</v>
      </c>
      <c r="J53" s="502"/>
    </row>
    <row r="54" spans="2:10">
      <c r="B54" s="17">
        <v>45</v>
      </c>
      <c r="C54" s="16" t="s">
        <v>1640</v>
      </c>
      <c r="D54" s="371" t="s">
        <v>1641</v>
      </c>
      <c r="E54" s="371" t="s">
        <v>1225</v>
      </c>
      <c r="F54" s="371" t="s">
        <v>1225</v>
      </c>
      <c r="G54" s="502"/>
      <c r="H54" s="502"/>
      <c r="I54" s="371">
        <v>1437</v>
      </c>
      <c r="J54" s="502"/>
    </row>
    <row r="55" spans="2:10">
      <c r="B55" s="17">
        <v>46</v>
      </c>
      <c r="C55" s="16" t="s">
        <v>1642</v>
      </c>
      <c r="D55" s="371">
        <v>792224</v>
      </c>
      <c r="E55" s="371" t="s">
        <v>1225</v>
      </c>
      <c r="F55" s="371" t="s">
        <v>1225</v>
      </c>
      <c r="G55" s="502"/>
      <c r="H55" s="502"/>
      <c r="I55" s="371">
        <v>20163</v>
      </c>
      <c r="J55" s="502"/>
    </row>
    <row r="56" spans="2:10">
      <c r="B56" s="17">
        <v>47</v>
      </c>
      <c r="C56" s="16" t="s">
        <v>1645</v>
      </c>
      <c r="D56" s="371">
        <v>505559</v>
      </c>
      <c r="E56" s="371" t="s">
        <v>1225</v>
      </c>
      <c r="F56" s="371" t="s">
        <v>1225</v>
      </c>
      <c r="G56" s="502"/>
      <c r="H56" s="502"/>
      <c r="I56" s="371">
        <v>3</v>
      </c>
      <c r="J56" s="502"/>
    </row>
    <row r="57" spans="2:10">
      <c r="B57" s="17">
        <v>48</v>
      </c>
      <c r="C57" s="16" t="s">
        <v>878</v>
      </c>
      <c r="D57" s="371">
        <v>442086</v>
      </c>
      <c r="E57" s="371" t="s">
        <v>1225</v>
      </c>
      <c r="F57" s="371" t="s">
        <v>1225</v>
      </c>
      <c r="G57" s="502"/>
      <c r="H57" s="502"/>
      <c r="I57" s="371">
        <v>90</v>
      </c>
      <c r="J57" s="502"/>
    </row>
    <row r="58" spans="2:10">
      <c r="B58" s="17">
        <v>49</v>
      </c>
      <c r="C58" s="16" t="s">
        <v>1646</v>
      </c>
      <c r="D58" s="371" t="s">
        <v>1643</v>
      </c>
      <c r="E58" s="371" t="s">
        <v>1225</v>
      </c>
      <c r="F58" s="371" t="s">
        <v>1225</v>
      </c>
      <c r="G58" s="453"/>
      <c r="H58" s="453"/>
      <c r="I58" s="371">
        <v>37</v>
      </c>
      <c r="J58" s="502"/>
    </row>
    <row r="59" spans="2:10">
      <c r="B59" s="17">
        <v>50</v>
      </c>
      <c r="C59" s="16" t="s">
        <v>1647</v>
      </c>
      <c r="D59" s="371">
        <v>353613</v>
      </c>
      <c r="E59" s="371" t="s">
        <v>1225</v>
      </c>
      <c r="F59" s="371" t="s">
        <v>1225</v>
      </c>
      <c r="G59" s="453"/>
      <c r="H59" s="453"/>
      <c r="I59" s="371">
        <v>5</v>
      </c>
      <c r="J59" s="502"/>
    </row>
    <row r="60" spans="2:10">
      <c r="B60" s="17">
        <v>51</v>
      </c>
      <c r="C60" s="16" t="s">
        <v>1648</v>
      </c>
      <c r="D60" s="371">
        <v>267984</v>
      </c>
      <c r="E60" s="371" t="s">
        <v>2</v>
      </c>
      <c r="F60" s="371" t="s">
        <v>2</v>
      </c>
      <c r="G60" s="453"/>
      <c r="H60" s="453"/>
      <c r="I60" s="371">
        <v>130</v>
      </c>
      <c r="J60" s="502"/>
    </row>
    <row r="61" spans="2:10">
      <c r="B61" s="17">
        <v>52</v>
      </c>
      <c r="C61" s="16" t="s">
        <v>1649</v>
      </c>
      <c r="D61" s="371" t="s">
        <v>1644</v>
      </c>
      <c r="E61" s="371">
        <v>43707</v>
      </c>
      <c r="F61" s="371">
        <v>43707</v>
      </c>
      <c r="G61" s="453"/>
      <c r="H61" s="453"/>
      <c r="I61" s="371">
        <v>14533</v>
      </c>
      <c r="J61" s="502"/>
    </row>
  </sheetData>
  <mergeCells count="11">
    <mergeCell ref="C6:C9"/>
    <mergeCell ref="B6:B9"/>
    <mergeCell ref="D7:D9"/>
    <mergeCell ref="J6:J9"/>
    <mergeCell ref="E7:F7"/>
    <mergeCell ref="G7:G9"/>
    <mergeCell ref="E8:E9"/>
    <mergeCell ref="F8:F9"/>
    <mergeCell ref="D6:G6"/>
    <mergeCell ref="H6:H9"/>
    <mergeCell ref="I6:I9"/>
  </mergeCells>
  <hyperlinks>
    <hyperlink ref="A1" location="Content!A1" display="Content"/>
  </hyperlinks>
  <pageMargins left="0.70000000000000007" right="0.70000000000000007" top="0.75" bottom="0.75" header="0.30000000000000004" footer="0.30000000000000004"/>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6">
    <pageSetUpPr autoPageBreaks="0"/>
  </sheetPr>
  <dimension ref="A1:I29"/>
  <sheetViews>
    <sheetView showGridLines="0" zoomScaleNormal="100" workbookViewId="0">
      <selection activeCell="H10" sqref="H10"/>
    </sheetView>
  </sheetViews>
  <sheetFormatPr defaultColWidth="9.109375" defaultRowHeight="10.199999999999999"/>
  <cols>
    <col min="1" max="1" width="3.109375" style="22" customWidth="1"/>
    <col min="2" max="2" width="4.88671875" style="22" customWidth="1"/>
    <col min="3" max="3" width="24.109375" style="172" customWidth="1"/>
    <col min="4" max="4" width="11.5546875" style="22" bestFit="1" customWidth="1"/>
    <col min="5" max="5" width="10.77734375" style="22" bestFit="1" customWidth="1"/>
    <col min="6" max="6" width="14.21875" style="22" bestFit="1" customWidth="1"/>
    <col min="7" max="7" width="21.77734375" style="22" bestFit="1" customWidth="1"/>
    <col min="8" max="8" width="11.21875" style="22" bestFit="1" customWidth="1"/>
    <col min="9" max="21" width="10.88671875" style="22" customWidth="1"/>
    <col min="22" max="16384" width="9.109375" style="22"/>
  </cols>
  <sheetData>
    <row r="1" spans="1:9">
      <c r="A1" s="160" t="s">
        <v>988</v>
      </c>
    </row>
    <row r="2" spans="1:9">
      <c r="A2" s="193"/>
    </row>
    <row r="3" spans="1:9">
      <c r="B3" s="25" t="s">
        <v>1393</v>
      </c>
    </row>
    <row r="6" spans="1:9" ht="37.200000000000003" customHeight="1">
      <c r="B6" s="568"/>
      <c r="C6" s="568"/>
      <c r="D6" s="560" t="s">
        <v>616</v>
      </c>
      <c r="E6" s="559"/>
      <c r="F6" s="559"/>
      <c r="G6" s="559"/>
      <c r="H6" s="559" t="s">
        <v>610</v>
      </c>
      <c r="I6" s="559" t="s">
        <v>612</v>
      </c>
    </row>
    <row r="7" spans="1:9" ht="21.6" customHeight="1">
      <c r="B7" s="562"/>
      <c r="C7" s="569"/>
      <c r="D7" s="583"/>
      <c r="E7" s="564" t="s">
        <v>613</v>
      </c>
      <c r="F7" s="559"/>
      <c r="G7" s="559" t="s">
        <v>617</v>
      </c>
      <c r="H7" s="559"/>
      <c r="I7" s="559"/>
    </row>
    <row r="8" spans="1:9" ht="14.4" customHeight="1">
      <c r="B8" s="562"/>
      <c r="C8" s="569"/>
      <c r="D8" s="583"/>
      <c r="E8" s="582"/>
      <c r="F8" s="559" t="s">
        <v>580</v>
      </c>
      <c r="G8" s="559"/>
      <c r="H8" s="559"/>
      <c r="I8" s="559"/>
    </row>
    <row r="9" spans="1:9" ht="14.4" customHeight="1">
      <c r="B9" s="563"/>
      <c r="C9" s="570"/>
      <c r="D9" s="584"/>
      <c r="E9" s="582"/>
      <c r="F9" s="559"/>
      <c r="G9" s="559"/>
      <c r="H9" s="559"/>
      <c r="I9" s="559"/>
    </row>
    <row r="10" spans="1:9">
      <c r="B10" s="188">
        <v>1</v>
      </c>
      <c r="C10" s="262" t="s">
        <v>275</v>
      </c>
      <c r="D10" s="481">
        <v>1908018733</v>
      </c>
      <c r="E10" s="371">
        <v>89882656</v>
      </c>
      <c r="F10" s="371">
        <v>89882656</v>
      </c>
      <c r="G10" s="371">
        <v>1908018733</v>
      </c>
      <c r="H10" s="371">
        <v>-99432688</v>
      </c>
      <c r="I10" s="371" t="s">
        <v>1225</v>
      </c>
    </row>
    <row r="11" spans="1:9">
      <c r="B11" s="188">
        <v>2</v>
      </c>
      <c r="C11" s="262" t="s">
        <v>276</v>
      </c>
      <c r="D11" s="371">
        <v>222478188</v>
      </c>
      <c r="E11" s="371">
        <v>484388</v>
      </c>
      <c r="F11" s="371">
        <v>484388</v>
      </c>
      <c r="G11" s="371">
        <v>222478188</v>
      </c>
      <c r="H11" s="371">
        <v>-2065559</v>
      </c>
      <c r="I11" s="371" t="s">
        <v>1225</v>
      </c>
    </row>
    <row r="12" spans="1:9">
      <c r="B12" s="188">
        <v>3</v>
      </c>
      <c r="C12" s="262" t="s">
        <v>277</v>
      </c>
      <c r="D12" s="371">
        <v>6304546500</v>
      </c>
      <c r="E12" s="371">
        <v>635609632</v>
      </c>
      <c r="F12" s="371">
        <v>635609632</v>
      </c>
      <c r="G12" s="371">
        <v>6304546500</v>
      </c>
      <c r="H12" s="371">
        <v>-565910686</v>
      </c>
      <c r="I12" s="371" t="s">
        <v>1225</v>
      </c>
    </row>
    <row r="13" spans="1:9" ht="20.399999999999999">
      <c r="B13" s="188">
        <v>4</v>
      </c>
      <c r="C13" s="262" t="s">
        <v>278</v>
      </c>
      <c r="D13" s="371">
        <v>806427891</v>
      </c>
      <c r="E13" s="371">
        <v>28376577</v>
      </c>
      <c r="F13" s="371">
        <v>28376577</v>
      </c>
      <c r="G13" s="371">
        <v>806427891</v>
      </c>
      <c r="H13" s="371">
        <v>-47754477</v>
      </c>
      <c r="I13" s="371" t="s">
        <v>1225</v>
      </c>
    </row>
    <row r="14" spans="1:9">
      <c r="B14" s="188">
        <v>5</v>
      </c>
      <c r="C14" s="262" t="s">
        <v>279</v>
      </c>
      <c r="D14" s="371">
        <v>179147099</v>
      </c>
      <c r="E14" s="371">
        <v>19753483</v>
      </c>
      <c r="F14" s="371">
        <v>19753483</v>
      </c>
      <c r="G14" s="371">
        <v>179147099</v>
      </c>
      <c r="H14" s="371">
        <v>-18614287</v>
      </c>
      <c r="I14" s="371" t="s">
        <v>1225</v>
      </c>
    </row>
    <row r="15" spans="1:9">
      <c r="B15" s="188">
        <v>6</v>
      </c>
      <c r="C15" s="262" t="s">
        <v>280</v>
      </c>
      <c r="D15" s="371">
        <v>1619327413</v>
      </c>
      <c r="E15" s="371">
        <v>122129480</v>
      </c>
      <c r="F15" s="371">
        <v>122129480</v>
      </c>
      <c r="G15" s="371">
        <v>1619327413</v>
      </c>
      <c r="H15" s="371">
        <v>-97843151</v>
      </c>
      <c r="I15" s="371" t="s">
        <v>1225</v>
      </c>
    </row>
    <row r="16" spans="1:9">
      <c r="B16" s="188">
        <v>7</v>
      </c>
      <c r="C16" s="262" t="s">
        <v>281</v>
      </c>
      <c r="D16" s="371">
        <v>7090252445</v>
      </c>
      <c r="E16" s="371">
        <v>237074218</v>
      </c>
      <c r="F16" s="371">
        <v>237074218</v>
      </c>
      <c r="G16" s="371">
        <v>7090252445</v>
      </c>
      <c r="H16" s="371">
        <v>-281758079</v>
      </c>
      <c r="I16" s="371" t="s">
        <v>1225</v>
      </c>
    </row>
    <row r="17" spans="2:9">
      <c r="B17" s="188">
        <v>8</v>
      </c>
      <c r="C17" s="262" t="s">
        <v>282</v>
      </c>
      <c r="D17" s="371">
        <v>1748243715</v>
      </c>
      <c r="E17" s="371">
        <v>79429136</v>
      </c>
      <c r="F17" s="371">
        <v>79429136</v>
      </c>
      <c r="G17" s="371">
        <v>1748243715</v>
      </c>
      <c r="H17" s="371">
        <v>-111893863</v>
      </c>
      <c r="I17" s="371" t="s">
        <v>1225</v>
      </c>
    </row>
    <row r="18" spans="2:9" ht="20.399999999999999">
      <c r="B18" s="188">
        <v>9</v>
      </c>
      <c r="C18" s="262" t="s">
        <v>283</v>
      </c>
      <c r="D18" s="371">
        <v>280831033</v>
      </c>
      <c r="E18" s="371">
        <v>77870463</v>
      </c>
      <c r="F18" s="371">
        <v>77870463</v>
      </c>
      <c r="G18" s="371">
        <v>280831033</v>
      </c>
      <c r="H18" s="371">
        <v>-65458582</v>
      </c>
      <c r="I18" s="371" t="s">
        <v>1225</v>
      </c>
    </row>
    <row r="19" spans="2:9">
      <c r="B19" s="188">
        <v>10</v>
      </c>
      <c r="C19" s="262" t="s">
        <v>284</v>
      </c>
      <c r="D19" s="371">
        <v>708098636</v>
      </c>
      <c r="E19" s="371">
        <v>23575235</v>
      </c>
      <c r="F19" s="371">
        <v>23575235</v>
      </c>
      <c r="G19" s="371">
        <v>708098636</v>
      </c>
      <c r="H19" s="371">
        <v>-26385768</v>
      </c>
      <c r="I19" s="371" t="s">
        <v>1225</v>
      </c>
    </row>
    <row r="20" spans="2:9">
      <c r="B20" s="188">
        <v>11</v>
      </c>
      <c r="C20" s="262" t="s">
        <v>884</v>
      </c>
      <c r="D20" s="371">
        <v>668636791</v>
      </c>
      <c r="E20" s="371">
        <v>39437</v>
      </c>
      <c r="F20" s="371">
        <v>39437</v>
      </c>
      <c r="G20" s="371">
        <v>668636791</v>
      </c>
      <c r="H20" s="371">
        <v>-1496864</v>
      </c>
      <c r="I20" s="371" t="s">
        <v>1225</v>
      </c>
    </row>
    <row r="21" spans="2:9">
      <c r="B21" s="188">
        <v>12</v>
      </c>
      <c r="C21" s="262" t="s">
        <v>526</v>
      </c>
      <c r="D21" s="371">
        <v>1960646450</v>
      </c>
      <c r="E21" s="371">
        <v>99794112</v>
      </c>
      <c r="F21" s="371">
        <v>99794112</v>
      </c>
      <c r="G21" s="371">
        <v>1960646450</v>
      </c>
      <c r="H21" s="371">
        <v>-178734070</v>
      </c>
      <c r="I21" s="371" t="s">
        <v>1225</v>
      </c>
    </row>
    <row r="22" spans="2:9" ht="20.399999999999999">
      <c r="B22" s="188">
        <v>13</v>
      </c>
      <c r="C22" s="262" t="s">
        <v>285</v>
      </c>
      <c r="D22" s="371">
        <v>410376471</v>
      </c>
      <c r="E22" s="371">
        <v>79287365</v>
      </c>
      <c r="F22" s="371">
        <v>79287365</v>
      </c>
      <c r="G22" s="371">
        <v>410376471</v>
      </c>
      <c r="H22" s="371">
        <v>-60368150</v>
      </c>
      <c r="I22" s="371" t="s">
        <v>1225</v>
      </c>
    </row>
    <row r="23" spans="2:9" ht="20.399999999999999">
      <c r="B23" s="188">
        <v>14</v>
      </c>
      <c r="C23" s="262" t="s">
        <v>618</v>
      </c>
      <c r="D23" s="371">
        <v>408452872</v>
      </c>
      <c r="E23" s="371">
        <v>9757850</v>
      </c>
      <c r="F23" s="371">
        <v>9757850</v>
      </c>
      <c r="G23" s="371">
        <v>408452872</v>
      </c>
      <c r="H23" s="371">
        <v>-15752084</v>
      </c>
      <c r="I23" s="371" t="s">
        <v>1225</v>
      </c>
    </row>
    <row r="24" spans="2:9" ht="20.399999999999999">
      <c r="B24" s="188">
        <v>15</v>
      </c>
      <c r="C24" s="262" t="s">
        <v>619</v>
      </c>
      <c r="D24" s="371">
        <v>20243255</v>
      </c>
      <c r="E24" s="371" t="s">
        <v>1225</v>
      </c>
      <c r="F24" s="371" t="s">
        <v>1225</v>
      </c>
      <c r="G24" s="371">
        <v>20243255</v>
      </c>
      <c r="H24" s="371">
        <v>-105778</v>
      </c>
      <c r="I24" s="371" t="s">
        <v>1225</v>
      </c>
    </row>
    <row r="25" spans="2:9">
      <c r="B25" s="188">
        <v>16</v>
      </c>
      <c r="C25" s="262" t="s">
        <v>527</v>
      </c>
      <c r="D25" s="371">
        <v>20645184</v>
      </c>
      <c r="E25" s="371">
        <v>858557</v>
      </c>
      <c r="F25" s="371">
        <v>858557</v>
      </c>
      <c r="G25" s="371">
        <v>20645184</v>
      </c>
      <c r="H25" s="371">
        <v>-1051792</v>
      </c>
      <c r="I25" s="371" t="s">
        <v>1225</v>
      </c>
    </row>
    <row r="26" spans="2:9" ht="20.399999999999999">
      <c r="B26" s="188">
        <v>17</v>
      </c>
      <c r="C26" s="262" t="s">
        <v>286</v>
      </c>
      <c r="D26" s="371">
        <v>135885037</v>
      </c>
      <c r="E26" s="371">
        <v>7970184</v>
      </c>
      <c r="F26" s="371">
        <v>7970184</v>
      </c>
      <c r="G26" s="371">
        <v>135885037</v>
      </c>
      <c r="H26" s="371">
        <v>-7081146</v>
      </c>
      <c r="I26" s="371" t="s">
        <v>1225</v>
      </c>
    </row>
    <row r="27" spans="2:9">
      <c r="B27" s="188">
        <v>18</v>
      </c>
      <c r="C27" s="262" t="s">
        <v>287</v>
      </c>
      <c r="D27" s="371">
        <v>23062010</v>
      </c>
      <c r="E27" s="371">
        <v>1550488</v>
      </c>
      <c r="F27" s="371">
        <v>1550488</v>
      </c>
      <c r="G27" s="371">
        <v>23062010</v>
      </c>
      <c r="H27" s="371">
        <v>-703495</v>
      </c>
      <c r="I27" s="371" t="s">
        <v>1225</v>
      </c>
    </row>
    <row r="28" spans="2:9">
      <c r="B28" s="188">
        <v>19</v>
      </c>
      <c r="C28" s="262" t="s">
        <v>288</v>
      </c>
      <c r="D28" s="371">
        <v>158159483</v>
      </c>
      <c r="E28" s="371">
        <v>7065313</v>
      </c>
      <c r="F28" s="371">
        <v>7065313</v>
      </c>
      <c r="G28" s="371">
        <v>158159483</v>
      </c>
      <c r="H28" s="371">
        <v>-36388080</v>
      </c>
      <c r="I28" s="371" t="s">
        <v>1225</v>
      </c>
    </row>
    <row r="29" spans="2:9">
      <c r="B29" s="189">
        <v>20</v>
      </c>
      <c r="C29" s="362" t="s">
        <v>1</v>
      </c>
      <c r="D29" s="378">
        <v>24673479206</v>
      </c>
      <c r="E29" s="378">
        <v>1520508574</v>
      </c>
      <c r="F29" s="378">
        <v>1520508574</v>
      </c>
      <c r="G29" s="378">
        <v>24673479206</v>
      </c>
      <c r="H29" s="378">
        <v>-1618798599</v>
      </c>
      <c r="I29" s="378" t="s">
        <v>1225</v>
      </c>
    </row>
  </sheetData>
  <mergeCells count="10">
    <mergeCell ref="C6:C9"/>
    <mergeCell ref="B6:B9"/>
    <mergeCell ref="D6:G6"/>
    <mergeCell ref="H6:H9"/>
    <mergeCell ref="I6:I9"/>
    <mergeCell ref="E7:F7"/>
    <mergeCell ref="G7:G9"/>
    <mergeCell ref="E8:E9"/>
    <mergeCell ref="F8:F9"/>
    <mergeCell ref="D7:D9"/>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7"/>
  <sheetViews>
    <sheetView workbookViewId="0">
      <selection activeCell="A17" sqref="A17"/>
    </sheetView>
  </sheetViews>
  <sheetFormatPr defaultRowHeight="10.199999999999999"/>
  <cols>
    <col min="1" max="1" width="8.88671875" style="364"/>
    <col min="2" max="2" width="3.5546875" style="364" customWidth="1"/>
    <col min="3" max="3" width="36.21875" style="364" customWidth="1"/>
    <col min="4" max="5" width="13.6640625" style="364" bestFit="1" customWidth="1"/>
    <col min="6" max="6" width="13.6640625" style="364" customWidth="1"/>
    <col min="7" max="7" width="13.33203125" style="364" bestFit="1" customWidth="1"/>
    <col min="8" max="8" width="25.109375" style="364" customWidth="1"/>
    <col min="9" max="9" width="18.33203125" style="364" customWidth="1"/>
    <col min="10" max="16384" width="8.88671875" style="364"/>
  </cols>
  <sheetData>
    <row r="1" spans="1:15">
      <c r="A1" s="363" t="s">
        <v>988</v>
      </c>
    </row>
    <row r="3" spans="1:15">
      <c r="B3" s="365" t="s">
        <v>1397</v>
      </c>
    </row>
    <row r="6" spans="1:15">
      <c r="B6" s="561"/>
      <c r="C6" s="561"/>
      <c r="D6" s="587" t="s">
        <v>582</v>
      </c>
      <c r="E6" s="588"/>
      <c r="F6" s="588"/>
      <c r="G6" s="588"/>
      <c r="H6" s="588"/>
      <c r="I6" s="588"/>
      <c r="J6" s="588"/>
      <c r="K6" s="588"/>
      <c r="L6" s="588"/>
      <c r="M6" s="588"/>
      <c r="N6" s="588"/>
      <c r="O6" s="588"/>
    </row>
    <row r="7" spans="1:15">
      <c r="B7" s="561"/>
      <c r="C7" s="586"/>
      <c r="D7" s="579"/>
      <c r="E7" s="589" t="s">
        <v>620</v>
      </c>
      <c r="F7" s="588"/>
      <c r="G7" s="588" t="s">
        <v>621</v>
      </c>
      <c r="H7" s="588"/>
      <c r="I7" s="588"/>
      <c r="J7" s="588"/>
      <c r="K7" s="588"/>
      <c r="L7" s="588"/>
      <c r="M7" s="588"/>
      <c r="N7" s="588"/>
      <c r="O7" s="588"/>
    </row>
    <row r="8" spans="1:15" ht="10.199999999999999" customHeight="1">
      <c r="B8" s="561"/>
      <c r="C8" s="586"/>
      <c r="D8" s="579"/>
      <c r="E8" s="589"/>
      <c r="F8" s="588"/>
      <c r="G8" s="588"/>
      <c r="H8" s="588"/>
      <c r="I8" s="588"/>
      <c r="J8" s="588"/>
      <c r="K8" s="588"/>
      <c r="L8" s="588"/>
      <c r="M8" s="588"/>
      <c r="N8" s="588"/>
      <c r="O8" s="588"/>
    </row>
    <row r="9" spans="1:15">
      <c r="B9" s="561"/>
      <c r="C9" s="586"/>
      <c r="D9" s="579"/>
      <c r="E9" s="589"/>
      <c r="F9" s="588"/>
      <c r="G9" s="588"/>
      <c r="H9" s="588"/>
      <c r="I9" s="588"/>
      <c r="J9" s="588"/>
      <c r="K9" s="588"/>
      <c r="L9" s="588"/>
      <c r="M9" s="588"/>
      <c r="N9" s="588"/>
      <c r="O9" s="588"/>
    </row>
    <row r="10" spans="1:15" ht="10.199999999999999" customHeight="1">
      <c r="B10" s="561"/>
      <c r="C10" s="586"/>
      <c r="D10" s="579"/>
      <c r="E10" s="589"/>
      <c r="F10" s="588"/>
      <c r="G10" s="588"/>
      <c r="H10" s="588"/>
      <c r="I10" s="588"/>
      <c r="J10" s="588"/>
      <c r="K10" s="588"/>
      <c r="L10" s="588"/>
      <c r="M10" s="588"/>
      <c r="N10" s="588"/>
      <c r="O10" s="588"/>
    </row>
    <row r="11" spans="1:15" ht="10.199999999999999" customHeight="1">
      <c r="B11" s="561"/>
      <c r="C11" s="586"/>
      <c r="D11" s="579"/>
      <c r="E11" s="590"/>
      <c r="F11" s="588"/>
      <c r="G11" s="587"/>
      <c r="H11" s="588"/>
      <c r="I11" s="588"/>
      <c r="J11" s="588"/>
      <c r="K11" s="588"/>
      <c r="L11" s="588"/>
      <c r="M11" s="588"/>
      <c r="N11" s="588"/>
      <c r="O11" s="588"/>
    </row>
    <row r="12" spans="1:15" ht="19.8" customHeight="1">
      <c r="B12" s="561"/>
      <c r="C12" s="586"/>
      <c r="D12" s="577"/>
      <c r="E12" s="579"/>
      <c r="F12" s="591" t="s">
        <v>623</v>
      </c>
      <c r="G12" s="579"/>
      <c r="H12" s="564" t="s">
        <v>598</v>
      </c>
      <c r="I12" s="559" t="s">
        <v>622</v>
      </c>
      <c r="J12" s="560" t="s">
        <v>624</v>
      </c>
      <c r="K12" s="560" t="s">
        <v>625</v>
      </c>
      <c r="L12" s="560" t="s">
        <v>675</v>
      </c>
      <c r="M12" s="560" t="s">
        <v>626</v>
      </c>
      <c r="N12" s="560" t="s">
        <v>627</v>
      </c>
      <c r="O12" s="560" t="s">
        <v>628</v>
      </c>
    </row>
    <row r="13" spans="1:15">
      <c r="B13" s="561"/>
      <c r="C13" s="586"/>
      <c r="D13" s="578"/>
      <c r="E13" s="580"/>
      <c r="F13" s="592"/>
      <c r="G13" s="580"/>
      <c r="H13" s="564"/>
      <c r="I13" s="559"/>
      <c r="J13" s="575"/>
      <c r="K13" s="575"/>
      <c r="L13" s="575"/>
      <c r="M13" s="575"/>
      <c r="N13" s="575"/>
      <c r="O13" s="575"/>
    </row>
    <row r="14" spans="1:15">
      <c r="B14" s="17">
        <v>1</v>
      </c>
      <c r="C14" s="16" t="s">
        <v>616</v>
      </c>
      <c r="D14" s="481">
        <v>41889044932</v>
      </c>
      <c r="E14" s="481">
        <v>39817873418</v>
      </c>
      <c r="F14" s="371">
        <v>55203775</v>
      </c>
      <c r="G14" s="481">
        <v>2071171514</v>
      </c>
      <c r="H14" s="371">
        <v>1759392262</v>
      </c>
      <c r="I14" s="371">
        <v>311779252</v>
      </c>
      <c r="J14" s="232">
        <v>112358107</v>
      </c>
      <c r="K14" s="232">
        <v>78261414</v>
      </c>
      <c r="L14" s="232">
        <v>53056952</v>
      </c>
      <c r="M14" s="232">
        <v>52061197</v>
      </c>
      <c r="N14" s="232">
        <v>7571355</v>
      </c>
      <c r="O14" s="232">
        <v>8470227</v>
      </c>
    </row>
    <row r="15" spans="1:15">
      <c r="B15" s="17">
        <v>2</v>
      </c>
      <c r="C15" s="358" t="s">
        <v>629</v>
      </c>
      <c r="D15" s="371">
        <v>25596806671</v>
      </c>
      <c r="E15" s="371">
        <v>23877006728</v>
      </c>
      <c r="F15" s="371">
        <v>41395913</v>
      </c>
      <c r="G15" s="371">
        <v>1719799943</v>
      </c>
      <c r="H15" s="371">
        <v>1556227739</v>
      </c>
      <c r="I15" s="371">
        <v>163572204</v>
      </c>
      <c r="J15" s="232">
        <v>30592931</v>
      </c>
      <c r="K15" s="232">
        <v>43191992</v>
      </c>
      <c r="L15" s="232">
        <v>43105624</v>
      </c>
      <c r="M15" s="232">
        <v>36807702</v>
      </c>
      <c r="N15" s="232">
        <v>6109666</v>
      </c>
      <c r="O15" s="232">
        <v>3764289</v>
      </c>
    </row>
    <row r="16" spans="1:15">
      <c r="B16" s="17">
        <v>3</v>
      </c>
      <c r="C16" s="366" t="s">
        <v>630</v>
      </c>
      <c r="D16" s="371">
        <v>18054984136</v>
      </c>
      <c r="E16" s="371">
        <v>16770185358</v>
      </c>
      <c r="F16" s="371">
        <v>24255778</v>
      </c>
      <c r="G16" s="371">
        <v>1284798778</v>
      </c>
      <c r="H16" s="371">
        <v>1189827343</v>
      </c>
      <c r="I16" s="371">
        <v>111135405</v>
      </c>
      <c r="J16" s="232">
        <v>34711004</v>
      </c>
      <c r="K16" s="232">
        <v>23459543</v>
      </c>
      <c r="L16" s="232">
        <v>31449540</v>
      </c>
      <c r="M16" s="232">
        <v>14234290</v>
      </c>
      <c r="N16" s="232">
        <v>4975236</v>
      </c>
      <c r="O16" s="232">
        <v>2305792</v>
      </c>
    </row>
    <row r="17" spans="2:15" ht="20.399999999999999">
      <c r="B17" s="17">
        <v>4</v>
      </c>
      <c r="C17" s="367" t="s">
        <v>631</v>
      </c>
      <c r="D17" s="371">
        <v>4453974033</v>
      </c>
      <c r="E17" s="371">
        <v>4224018531</v>
      </c>
      <c r="F17" s="585"/>
      <c r="G17" s="371">
        <v>229955502</v>
      </c>
      <c r="H17" s="371">
        <v>215319370</v>
      </c>
      <c r="I17" s="371">
        <v>14636132</v>
      </c>
      <c r="J17" s="373"/>
      <c r="K17" s="373"/>
      <c r="L17" s="373"/>
      <c r="M17" s="373"/>
      <c r="N17" s="373"/>
      <c r="O17" s="373"/>
    </row>
    <row r="18" spans="2:15" ht="20.399999999999999">
      <c r="B18" s="17">
        <v>5</v>
      </c>
      <c r="C18" s="367" t="s">
        <v>632</v>
      </c>
      <c r="D18" s="371">
        <v>2202998764</v>
      </c>
      <c r="E18" s="371">
        <v>2125775916</v>
      </c>
      <c r="F18" s="585"/>
      <c r="G18" s="371">
        <v>77222848</v>
      </c>
      <c r="H18" s="371">
        <v>48612868</v>
      </c>
      <c r="I18" s="371">
        <v>28609980</v>
      </c>
      <c r="J18" s="373"/>
      <c r="K18" s="373"/>
      <c r="L18" s="373"/>
      <c r="M18" s="373"/>
      <c r="N18" s="373"/>
      <c r="O18" s="373"/>
    </row>
    <row r="19" spans="2:15" ht="20.399999999999999">
      <c r="B19" s="17">
        <v>6</v>
      </c>
      <c r="C19" s="367" t="s">
        <v>633</v>
      </c>
      <c r="D19" s="371">
        <v>6637408873</v>
      </c>
      <c r="E19" s="371">
        <v>6043957536</v>
      </c>
      <c r="F19" s="585"/>
      <c r="G19" s="371">
        <v>593451337</v>
      </c>
      <c r="H19" s="371">
        <v>569984111</v>
      </c>
      <c r="I19" s="371">
        <v>23467226</v>
      </c>
      <c r="J19" s="373"/>
      <c r="K19" s="373"/>
      <c r="L19" s="373"/>
      <c r="M19" s="373"/>
      <c r="N19" s="373"/>
      <c r="O19" s="373"/>
    </row>
    <row r="20" spans="2:15">
      <c r="B20" s="188">
        <v>7</v>
      </c>
      <c r="C20" s="262" t="s">
        <v>634</v>
      </c>
      <c r="D20" s="371">
        <v>-1749438789</v>
      </c>
      <c r="E20" s="371">
        <v>-500248245</v>
      </c>
      <c r="F20" s="371">
        <v>-2834778</v>
      </c>
      <c r="G20" s="371">
        <v>-1249190544</v>
      </c>
      <c r="H20" s="371">
        <v>-1126952314</v>
      </c>
      <c r="I20" s="371">
        <v>-122238230</v>
      </c>
      <c r="J20" s="232">
        <v>-18783276</v>
      </c>
      <c r="K20" s="232">
        <v>-32152914</v>
      </c>
      <c r="L20" s="232">
        <v>-30409500</v>
      </c>
      <c r="M20" s="232">
        <v>-31769509</v>
      </c>
      <c r="N20" s="232">
        <v>-5791429</v>
      </c>
      <c r="O20" s="232">
        <v>-3331602</v>
      </c>
    </row>
    <row r="21" spans="2:15" ht="14.4">
      <c r="B21" s="17">
        <v>8</v>
      </c>
      <c r="C21" s="16" t="s">
        <v>635</v>
      </c>
      <c r="D21" s="372"/>
      <c r="E21" s="372"/>
      <c r="F21" s="372"/>
      <c r="G21" s="372"/>
      <c r="H21" s="372"/>
      <c r="I21" s="372"/>
      <c r="J21" s="368"/>
      <c r="K21" s="368"/>
      <c r="L21" s="368"/>
      <c r="M21" s="368"/>
      <c r="N21" s="368"/>
      <c r="O21" s="368"/>
    </row>
    <row r="22" spans="2:15">
      <c r="B22" s="17">
        <v>9</v>
      </c>
      <c r="C22" s="358" t="s">
        <v>636</v>
      </c>
      <c r="D22" s="371">
        <v>28687226282</v>
      </c>
      <c r="E22" s="371">
        <v>28235053664</v>
      </c>
      <c r="F22" s="371">
        <v>25446173</v>
      </c>
      <c r="G22" s="371">
        <v>452172618</v>
      </c>
      <c r="H22" s="371">
        <v>412580605</v>
      </c>
      <c r="I22" s="371">
        <v>39592013</v>
      </c>
      <c r="J22" s="232">
        <v>11088768</v>
      </c>
      <c r="K22" s="232">
        <v>10803141</v>
      </c>
      <c r="L22" s="232">
        <v>11939151</v>
      </c>
      <c r="M22" s="232">
        <v>5032742</v>
      </c>
      <c r="N22" s="232">
        <v>295523</v>
      </c>
      <c r="O22" s="232">
        <v>432688</v>
      </c>
    </row>
    <row r="23" spans="2:15">
      <c r="B23" s="17">
        <v>10</v>
      </c>
      <c r="C23" s="369" t="s">
        <v>637</v>
      </c>
      <c r="D23" s="371">
        <v>13613411582</v>
      </c>
      <c r="E23" s="371">
        <v>13272233185</v>
      </c>
      <c r="F23" s="371">
        <v>21310006</v>
      </c>
      <c r="G23" s="371">
        <v>341178397</v>
      </c>
      <c r="H23" s="371">
        <v>308036729</v>
      </c>
      <c r="I23" s="371">
        <v>33141668</v>
      </c>
      <c r="J23" s="232">
        <v>6982265</v>
      </c>
      <c r="K23" s="232">
        <v>9670125</v>
      </c>
      <c r="L23" s="232">
        <v>10728604</v>
      </c>
      <c r="M23" s="232">
        <v>5032463</v>
      </c>
      <c r="N23" s="232">
        <v>295523</v>
      </c>
      <c r="O23" s="232">
        <v>432688</v>
      </c>
    </row>
    <row r="24" spans="2:15">
      <c r="B24" s="17">
        <v>11</v>
      </c>
      <c r="C24" s="358" t="s">
        <v>638</v>
      </c>
      <c r="D24" s="371">
        <v>13201818650</v>
      </c>
      <c r="E24" s="371">
        <v>11582819754</v>
      </c>
      <c r="F24" s="371">
        <v>29757602</v>
      </c>
      <c r="G24" s="371">
        <v>1618998896</v>
      </c>
      <c r="H24" s="371">
        <v>1346811657</v>
      </c>
      <c r="I24" s="371">
        <v>272187239</v>
      </c>
      <c r="J24" s="232">
        <v>101269339</v>
      </c>
      <c r="K24" s="232">
        <v>67458273</v>
      </c>
      <c r="L24" s="232">
        <v>41117801</v>
      </c>
      <c r="M24" s="232">
        <v>47028455</v>
      </c>
      <c r="N24" s="232">
        <v>7275832</v>
      </c>
      <c r="O24" s="232">
        <v>8037539</v>
      </c>
    </row>
    <row r="25" spans="2:15">
      <c r="B25" s="17">
        <v>12</v>
      </c>
      <c r="C25" s="369" t="s">
        <v>637</v>
      </c>
      <c r="D25" s="371">
        <v>4441572554</v>
      </c>
      <c r="E25" s="371">
        <v>3497952173</v>
      </c>
      <c r="F25" s="371">
        <v>2945772</v>
      </c>
      <c r="G25" s="371">
        <v>943620381</v>
      </c>
      <c r="H25" s="371">
        <v>881790614</v>
      </c>
      <c r="I25" s="371">
        <v>77993737</v>
      </c>
      <c r="J25" s="232">
        <v>27728739</v>
      </c>
      <c r="K25" s="232">
        <v>13789418</v>
      </c>
      <c r="L25" s="232">
        <v>20720936</v>
      </c>
      <c r="M25" s="232">
        <v>9201827</v>
      </c>
      <c r="N25" s="232">
        <v>4679713</v>
      </c>
      <c r="O25" s="232">
        <v>1873104</v>
      </c>
    </row>
    <row r="26" spans="2:15">
      <c r="B26" s="17">
        <v>13</v>
      </c>
      <c r="C26" s="16" t="s">
        <v>639</v>
      </c>
      <c r="D26" s="371">
        <v>2522537437</v>
      </c>
      <c r="E26" s="371">
        <v>2516552052</v>
      </c>
      <c r="F26" s="371">
        <v>692643</v>
      </c>
      <c r="G26" s="371">
        <v>5985385</v>
      </c>
      <c r="H26" s="371">
        <v>5339911</v>
      </c>
      <c r="I26" s="371">
        <v>645474</v>
      </c>
      <c r="J26" s="232">
        <v>96614</v>
      </c>
      <c r="K26" s="232">
        <v>111243</v>
      </c>
      <c r="L26" s="232">
        <v>414903</v>
      </c>
      <c r="M26" s="27" t="s">
        <v>2</v>
      </c>
      <c r="N26" s="232">
        <v>22714</v>
      </c>
      <c r="O26" s="27" t="s">
        <v>2</v>
      </c>
    </row>
    <row r="27" spans="2:15">
      <c r="B27" s="17">
        <v>14</v>
      </c>
      <c r="C27" s="16" t="s">
        <v>601</v>
      </c>
      <c r="D27" s="371" t="s">
        <v>2</v>
      </c>
      <c r="E27" s="371" t="s">
        <v>2</v>
      </c>
      <c r="F27" s="371" t="s">
        <v>2</v>
      </c>
      <c r="G27" s="371" t="s">
        <v>2</v>
      </c>
      <c r="H27" s="371" t="s">
        <v>2</v>
      </c>
      <c r="I27" s="371" t="s">
        <v>2</v>
      </c>
      <c r="J27" s="27" t="s">
        <v>2</v>
      </c>
      <c r="K27" s="27" t="s">
        <v>2</v>
      </c>
      <c r="L27" s="27" t="s">
        <v>2</v>
      </c>
      <c r="M27" s="27" t="s">
        <v>2</v>
      </c>
      <c r="N27" s="27" t="s">
        <v>2</v>
      </c>
      <c r="O27" s="27" t="s">
        <v>2</v>
      </c>
    </row>
  </sheetData>
  <mergeCells count="17">
    <mergeCell ref="G7:O11"/>
    <mergeCell ref="F17:F19"/>
    <mergeCell ref="B6:C13"/>
    <mergeCell ref="D6:O6"/>
    <mergeCell ref="D7:D13"/>
    <mergeCell ref="E7:F11"/>
    <mergeCell ref="E12:E13"/>
    <mergeCell ref="G12:G13"/>
    <mergeCell ref="H12:H13"/>
    <mergeCell ref="I12:I13"/>
    <mergeCell ref="J12:J13"/>
    <mergeCell ref="K12:K13"/>
    <mergeCell ref="L12:L13"/>
    <mergeCell ref="M12:M13"/>
    <mergeCell ref="N12:N13"/>
    <mergeCell ref="O12:O13"/>
    <mergeCell ref="F12:F13"/>
  </mergeCells>
  <hyperlinks>
    <hyperlink ref="A1" location="Content!A1" display="Content"/>
  </hyperlink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5"/>
  <sheetViews>
    <sheetView workbookViewId="0">
      <selection activeCell="E11" sqref="E11"/>
    </sheetView>
  </sheetViews>
  <sheetFormatPr defaultRowHeight="10.199999999999999"/>
  <cols>
    <col min="1" max="1" width="8.88671875" style="364"/>
    <col min="2" max="2" width="2.77734375" style="364" customWidth="1"/>
    <col min="3" max="3" width="26.21875" style="364" customWidth="1"/>
    <col min="4" max="4" width="15.33203125" style="364" customWidth="1"/>
    <col min="5" max="5" width="19.44140625" style="364" customWidth="1"/>
    <col min="6" max="16384" width="8.88671875" style="364"/>
  </cols>
  <sheetData>
    <row r="1" spans="1:5">
      <c r="A1" s="363" t="s">
        <v>988</v>
      </c>
    </row>
    <row r="3" spans="1:5">
      <c r="B3" s="365" t="s">
        <v>1399</v>
      </c>
    </row>
    <row r="6" spans="1:5" ht="20.399999999999999" customHeight="1">
      <c r="B6" s="593"/>
      <c r="C6" s="594"/>
      <c r="D6" s="559" t="s">
        <v>652</v>
      </c>
      <c r="E6" s="559"/>
    </row>
    <row r="7" spans="1:5" ht="20.399999999999999">
      <c r="B7" s="595"/>
      <c r="C7" s="596"/>
      <c r="D7" s="261" t="s">
        <v>653</v>
      </c>
      <c r="E7" s="261" t="s">
        <v>654</v>
      </c>
    </row>
    <row r="8" spans="1:5">
      <c r="B8" s="17">
        <v>1</v>
      </c>
      <c r="C8" s="16" t="s">
        <v>655</v>
      </c>
      <c r="D8" s="336" t="s">
        <v>2</v>
      </c>
      <c r="E8" s="336" t="s">
        <v>2</v>
      </c>
    </row>
    <row r="9" spans="1:5">
      <c r="B9" s="17">
        <v>2</v>
      </c>
      <c r="C9" s="16" t="s">
        <v>656</v>
      </c>
      <c r="D9" s="336">
        <v>67129999</v>
      </c>
      <c r="E9" s="336">
        <v>-37087344</v>
      </c>
    </row>
    <row r="10" spans="1:5">
      <c r="B10" s="17">
        <v>3</v>
      </c>
      <c r="C10" s="374" t="s">
        <v>657</v>
      </c>
      <c r="D10" s="336">
        <v>328274</v>
      </c>
      <c r="E10" s="336">
        <v>-36054</v>
      </c>
    </row>
    <row r="11" spans="1:5">
      <c r="B11" s="17">
        <v>4</v>
      </c>
      <c r="C11" s="374" t="s">
        <v>658</v>
      </c>
      <c r="D11" s="88">
        <v>0</v>
      </c>
      <c r="E11" s="88">
        <v>0</v>
      </c>
    </row>
    <row r="12" spans="1:5" ht="20.399999999999999">
      <c r="B12" s="17">
        <v>5</v>
      </c>
      <c r="C12" s="374" t="s">
        <v>659</v>
      </c>
      <c r="D12" s="336">
        <v>66801725</v>
      </c>
      <c r="E12" s="336">
        <v>-37051290</v>
      </c>
    </row>
    <row r="13" spans="1:5">
      <c r="B13" s="17">
        <v>6</v>
      </c>
      <c r="C13" s="374" t="s">
        <v>660</v>
      </c>
      <c r="D13" s="88">
        <v>0</v>
      </c>
      <c r="E13" s="88">
        <v>0</v>
      </c>
    </row>
    <row r="14" spans="1:5">
      <c r="B14" s="17">
        <v>7</v>
      </c>
      <c r="C14" s="374" t="s">
        <v>213</v>
      </c>
      <c r="D14" s="88">
        <v>0</v>
      </c>
      <c r="E14" s="88">
        <v>0</v>
      </c>
    </row>
    <row r="15" spans="1:5">
      <c r="B15" s="339">
        <v>8</v>
      </c>
      <c r="C15" s="9" t="s">
        <v>1</v>
      </c>
      <c r="D15" s="337">
        <v>67129999</v>
      </c>
      <c r="E15" s="337">
        <v>-37087344</v>
      </c>
    </row>
  </sheetData>
  <mergeCells count="2">
    <mergeCell ref="D6:E6"/>
    <mergeCell ref="B6:C7"/>
  </mergeCells>
  <hyperlinks>
    <hyperlink ref="A1" location="Content!A1" display="Content"/>
  </hyperlink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6"/>
  <sheetViews>
    <sheetView workbookViewId="0">
      <selection activeCell="K18" sqref="K18"/>
    </sheetView>
  </sheetViews>
  <sheetFormatPr defaultRowHeight="10.199999999999999"/>
  <cols>
    <col min="1" max="2" width="8.88671875" style="364"/>
    <col min="3" max="3" width="30" style="364" customWidth="1"/>
    <col min="4" max="4" width="10.88671875" style="364" bestFit="1" customWidth="1"/>
    <col min="5" max="5" width="10" style="364" bestFit="1" customWidth="1"/>
    <col min="6" max="6" width="11.109375" style="364" customWidth="1"/>
    <col min="7" max="7" width="10" style="364" bestFit="1" customWidth="1"/>
    <col min="8" max="8" width="11.109375" style="364" bestFit="1" customWidth="1"/>
    <col min="9" max="9" width="10" style="364" bestFit="1" customWidth="1"/>
    <col min="10" max="10" width="11.109375" style="364" bestFit="1" customWidth="1"/>
    <col min="11" max="11" width="10" style="364" bestFit="1" customWidth="1"/>
    <col min="12" max="12" width="8.77734375" style="364" bestFit="1" customWidth="1"/>
    <col min="13" max="13" width="10" style="364" bestFit="1" customWidth="1"/>
    <col min="14" max="14" width="8.77734375" style="364" bestFit="1" customWidth="1"/>
    <col min="15" max="15" width="8.21875" style="364" bestFit="1" customWidth="1"/>
    <col min="16" max="16384" width="8.88671875" style="364"/>
  </cols>
  <sheetData>
    <row r="1" spans="1:15">
      <c r="A1" s="363" t="s">
        <v>988</v>
      </c>
    </row>
    <row r="3" spans="1:15">
      <c r="B3" s="365" t="s">
        <v>1404</v>
      </c>
    </row>
    <row r="6" spans="1:15" ht="10.199999999999999" customHeight="1">
      <c r="B6" s="597"/>
      <c r="C6" s="597"/>
      <c r="D6" s="588" t="s">
        <v>661</v>
      </c>
      <c r="E6" s="588"/>
      <c r="F6" s="560" t="s">
        <v>662</v>
      </c>
      <c r="G6" s="560"/>
      <c r="H6" s="559"/>
      <c r="I6" s="559"/>
      <c r="J6" s="559"/>
      <c r="K6" s="559"/>
      <c r="L6" s="559"/>
      <c r="M6" s="559"/>
      <c r="N6" s="559"/>
      <c r="O6" s="559"/>
    </row>
    <row r="7" spans="1:15" ht="20.399999999999999" customHeight="1">
      <c r="B7" s="598"/>
      <c r="C7" s="598"/>
      <c r="D7" s="588"/>
      <c r="E7" s="600"/>
      <c r="F7" s="375"/>
      <c r="G7" s="376"/>
      <c r="H7" s="564" t="s">
        <v>663</v>
      </c>
      <c r="I7" s="559"/>
      <c r="J7" s="559" t="s">
        <v>664</v>
      </c>
      <c r="K7" s="559"/>
      <c r="L7" s="559" t="s">
        <v>665</v>
      </c>
      <c r="M7" s="559"/>
      <c r="N7" s="559" t="s">
        <v>666</v>
      </c>
      <c r="O7" s="559"/>
    </row>
    <row r="8" spans="1:15" ht="40.799999999999997" customHeight="1">
      <c r="B8" s="599"/>
      <c r="C8" s="599"/>
      <c r="D8" s="261" t="s">
        <v>616</v>
      </c>
      <c r="E8" s="261" t="s">
        <v>654</v>
      </c>
      <c r="F8" s="370" t="s">
        <v>653</v>
      </c>
      <c r="G8" s="370" t="s">
        <v>654</v>
      </c>
      <c r="H8" s="261" t="s">
        <v>653</v>
      </c>
      <c r="I8" s="261" t="s">
        <v>654</v>
      </c>
      <c r="J8" s="261" t="s">
        <v>653</v>
      </c>
      <c r="K8" s="261" t="s">
        <v>654</v>
      </c>
      <c r="L8" s="261" t="s">
        <v>653</v>
      </c>
      <c r="M8" s="261" t="s">
        <v>654</v>
      </c>
      <c r="N8" s="261" t="s">
        <v>653</v>
      </c>
      <c r="O8" s="261" t="s">
        <v>654</v>
      </c>
    </row>
    <row r="9" spans="1:15" ht="20.399999999999999">
      <c r="B9" s="17">
        <v>1</v>
      </c>
      <c r="C9" s="16" t="s">
        <v>667</v>
      </c>
      <c r="D9" s="371" t="s">
        <v>2</v>
      </c>
      <c r="E9" s="371" t="s">
        <v>2</v>
      </c>
      <c r="F9" s="371" t="s">
        <v>2</v>
      </c>
      <c r="G9" s="371" t="s">
        <v>2</v>
      </c>
      <c r="H9" s="377"/>
      <c r="I9" s="377"/>
      <c r="J9" s="377"/>
      <c r="K9" s="377"/>
      <c r="L9" s="377"/>
      <c r="M9" s="377"/>
      <c r="N9" s="377"/>
      <c r="O9" s="377"/>
    </row>
    <row r="10" spans="1:15" ht="20.399999999999999">
      <c r="B10" s="17">
        <v>2</v>
      </c>
      <c r="C10" s="16" t="s">
        <v>668</v>
      </c>
      <c r="D10" s="371">
        <v>67293987</v>
      </c>
      <c r="E10" s="371">
        <v>-37335677</v>
      </c>
      <c r="F10" s="371">
        <v>67129999</v>
      </c>
      <c r="G10" s="371">
        <v>-37087344</v>
      </c>
      <c r="H10" s="371">
        <v>32144536</v>
      </c>
      <c r="I10" s="371">
        <v>-11604724</v>
      </c>
      <c r="J10" s="371">
        <v>30648921</v>
      </c>
      <c r="K10" s="371">
        <v>-21262489</v>
      </c>
      <c r="L10" s="371">
        <v>4336542</v>
      </c>
      <c r="M10" s="371">
        <v>-4220131</v>
      </c>
      <c r="N10" s="371" t="s">
        <v>2</v>
      </c>
      <c r="O10" s="371" t="s">
        <v>2</v>
      </c>
    </row>
    <row r="11" spans="1:15">
      <c r="B11" s="17">
        <v>3</v>
      </c>
      <c r="C11" s="358" t="s">
        <v>657</v>
      </c>
      <c r="D11" s="371">
        <v>492262</v>
      </c>
      <c r="E11" s="371">
        <v>-284387</v>
      </c>
      <c r="F11" s="371">
        <v>328274</v>
      </c>
      <c r="G11" s="371">
        <v>-36054</v>
      </c>
      <c r="H11" s="371">
        <v>328274</v>
      </c>
      <c r="I11" s="371">
        <v>-36054</v>
      </c>
      <c r="J11" s="371" t="s">
        <v>2</v>
      </c>
      <c r="K11" s="371" t="s">
        <v>2</v>
      </c>
      <c r="L11" s="371" t="s">
        <v>2</v>
      </c>
      <c r="M11" s="371" t="s">
        <v>2</v>
      </c>
      <c r="N11" s="371" t="s">
        <v>2</v>
      </c>
      <c r="O11" s="371" t="s">
        <v>2</v>
      </c>
    </row>
    <row r="12" spans="1:15">
      <c r="B12" s="17">
        <v>4</v>
      </c>
      <c r="C12" s="355" t="s">
        <v>669</v>
      </c>
      <c r="D12" s="371" t="s">
        <v>2</v>
      </c>
      <c r="E12" s="371" t="s">
        <v>2</v>
      </c>
      <c r="F12" s="371" t="s">
        <v>2</v>
      </c>
      <c r="G12" s="371" t="s">
        <v>2</v>
      </c>
      <c r="H12" s="371" t="s">
        <v>2</v>
      </c>
      <c r="I12" s="371" t="s">
        <v>2</v>
      </c>
      <c r="J12" s="371" t="s">
        <v>2</v>
      </c>
      <c r="K12" s="371" t="s">
        <v>2</v>
      </c>
      <c r="L12" s="371" t="s">
        <v>2</v>
      </c>
      <c r="M12" s="371" t="s">
        <v>2</v>
      </c>
      <c r="N12" s="371" t="s">
        <v>2</v>
      </c>
      <c r="O12" s="371" t="s">
        <v>2</v>
      </c>
    </row>
    <row r="13" spans="1:15">
      <c r="B13" s="17">
        <v>5</v>
      </c>
      <c r="C13" s="355" t="s">
        <v>659</v>
      </c>
      <c r="D13" s="371">
        <v>66801725</v>
      </c>
      <c r="E13" s="371">
        <v>-37051290</v>
      </c>
      <c r="F13" s="371">
        <v>66801725</v>
      </c>
      <c r="G13" s="371">
        <v>-37051290</v>
      </c>
      <c r="H13" s="371">
        <v>31816262</v>
      </c>
      <c r="I13" s="371">
        <v>-11568670</v>
      </c>
      <c r="J13" s="371">
        <v>30648921</v>
      </c>
      <c r="K13" s="371">
        <v>-21262489</v>
      </c>
      <c r="L13" s="371">
        <v>4336542</v>
      </c>
      <c r="M13" s="371">
        <v>-4220131</v>
      </c>
      <c r="N13" s="371" t="s">
        <v>2</v>
      </c>
      <c r="O13" s="371" t="s">
        <v>2</v>
      </c>
    </row>
    <row r="14" spans="1:15">
      <c r="B14" s="17">
        <v>6</v>
      </c>
      <c r="C14" s="355" t="s">
        <v>660</v>
      </c>
      <c r="D14" s="371" t="s">
        <v>2</v>
      </c>
      <c r="E14" s="371" t="s">
        <v>2</v>
      </c>
      <c r="F14" s="371" t="s">
        <v>2</v>
      </c>
      <c r="G14" s="371" t="s">
        <v>2</v>
      </c>
      <c r="H14" s="371" t="s">
        <v>2</v>
      </c>
      <c r="I14" s="371" t="s">
        <v>2</v>
      </c>
      <c r="J14" s="371" t="s">
        <v>2</v>
      </c>
      <c r="K14" s="371" t="s">
        <v>2</v>
      </c>
      <c r="L14" s="371" t="s">
        <v>2</v>
      </c>
      <c r="M14" s="371" t="s">
        <v>2</v>
      </c>
      <c r="N14" s="371" t="s">
        <v>2</v>
      </c>
      <c r="O14" s="371" t="s">
        <v>2</v>
      </c>
    </row>
    <row r="15" spans="1:15">
      <c r="B15" s="17">
        <v>7</v>
      </c>
      <c r="C15" s="355" t="s">
        <v>213</v>
      </c>
      <c r="D15" s="371" t="s">
        <v>2</v>
      </c>
      <c r="E15" s="371" t="s">
        <v>2</v>
      </c>
      <c r="F15" s="371" t="s">
        <v>2</v>
      </c>
      <c r="G15" s="371" t="s">
        <v>2</v>
      </c>
      <c r="H15" s="371" t="s">
        <v>2</v>
      </c>
      <c r="I15" s="371" t="s">
        <v>2</v>
      </c>
      <c r="J15" s="371" t="s">
        <v>2</v>
      </c>
      <c r="K15" s="371" t="s">
        <v>2</v>
      </c>
      <c r="L15" s="371" t="s">
        <v>2</v>
      </c>
      <c r="M15" s="371" t="s">
        <v>2</v>
      </c>
      <c r="N15" s="371" t="s">
        <v>2</v>
      </c>
      <c r="O15" s="371" t="s">
        <v>2</v>
      </c>
    </row>
    <row r="16" spans="1:15">
      <c r="B16" s="339">
        <v>8</v>
      </c>
      <c r="C16" s="9" t="s">
        <v>1</v>
      </c>
      <c r="D16" s="378">
        <v>67293987</v>
      </c>
      <c r="E16" s="378">
        <v>-37335677</v>
      </c>
      <c r="F16" s="378">
        <v>67129999</v>
      </c>
      <c r="G16" s="378">
        <v>-37087344</v>
      </c>
      <c r="H16" s="378">
        <v>32144536</v>
      </c>
      <c r="I16" s="378">
        <v>-11604724</v>
      </c>
      <c r="J16" s="378">
        <v>30648921</v>
      </c>
      <c r="K16" s="378">
        <v>-21262489</v>
      </c>
      <c r="L16" s="378">
        <v>4336542</v>
      </c>
      <c r="M16" s="378">
        <v>-4220131</v>
      </c>
      <c r="N16" s="378" t="s">
        <v>2</v>
      </c>
      <c r="O16" s="378" t="s">
        <v>2</v>
      </c>
    </row>
  </sheetData>
  <mergeCells count="8">
    <mergeCell ref="B6:B8"/>
    <mergeCell ref="C6:C8"/>
    <mergeCell ref="J7:K7"/>
    <mergeCell ref="L7:M7"/>
    <mergeCell ref="N7:O7"/>
    <mergeCell ref="F6:O6"/>
    <mergeCell ref="D6:E7"/>
    <mergeCell ref="H7:I7"/>
  </mergeCells>
  <hyperlinks>
    <hyperlink ref="A1" location="Content!A1" display="Content"/>
  </hyperlink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T17"/>
  <sheetViews>
    <sheetView showGridLines="0" zoomScaleNormal="100" workbookViewId="0">
      <selection activeCell="N12" sqref="N12"/>
    </sheetView>
  </sheetViews>
  <sheetFormatPr defaultColWidth="9.109375" defaultRowHeight="10.199999999999999"/>
  <cols>
    <col min="1" max="1" width="2.77734375" style="121" customWidth="1"/>
    <col min="2" max="2" width="3.109375" style="121" customWidth="1"/>
    <col min="3" max="3" width="10.21875" style="121" customWidth="1"/>
    <col min="4" max="4" width="14.21875" style="121" customWidth="1"/>
    <col min="5" max="5" width="7.88671875" style="121" customWidth="1"/>
    <col min="6" max="6" width="12.6640625" style="121" customWidth="1"/>
    <col min="7" max="7" width="11.6640625" style="121" customWidth="1"/>
    <col min="8" max="8" width="11.88671875" style="121" customWidth="1"/>
    <col min="9" max="9" width="13.33203125" style="121" customWidth="1"/>
    <col min="10" max="15" width="11.6640625" style="121" customWidth="1"/>
    <col min="16" max="16" width="12.88671875" style="121" customWidth="1"/>
    <col min="17" max="19" width="11.6640625" style="121" customWidth="1"/>
    <col min="20" max="20" width="11.44140625" style="121" customWidth="1"/>
    <col min="21" max="16384" width="9.109375" style="121"/>
  </cols>
  <sheetData>
    <row r="1" spans="1:20">
      <c r="A1" s="160" t="s">
        <v>988</v>
      </c>
    </row>
    <row r="2" spans="1:20">
      <c r="A2" s="160"/>
    </row>
    <row r="3" spans="1:20">
      <c r="B3" s="120" t="s">
        <v>811</v>
      </c>
    </row>
    <row r="4" spans="1:20">
      <c r="B4" s="122"/>
      <c r="C4" s="122"/>
      <c r="D4" s="122"/>
      <c r="E4" s="122"/>
      <c r="F4" s="122"/>
      <c r="G4" s="122"/>
      <c r="H4" s="122"/>
      <c r="I4" s="122"/>
      <c r="J4" s="122"/>
      <c r="K4" s="122"/>
      <c r="L4" s="122"/>
      <c r="M4" s="122"/>
      <c r="N4" s="122"/>
      <c r="O4" s="122"/>
      <c r="P4" s="122"/>
      <c r="Q4" s="122"/>
      <c r="R4" s="122"/>
      <c r="S4" s="122"/>
    </row>
    <row r="5" spans="1:20">
      <c r="B5" s="122"/>
      <c r="C5" s="122"/>
      <c r="D5" s="122"/>
      <c r="E5" s="122"/>
      <c r="F5" s="122"/>
      <c r="G5" s="122"/>
      <c r="H5" s="122"/>
      <c r="I5" s="122"/>
      <c r="J5" s="122"/>
      <c r="K5" s="122"/>
      <c r="L5" s="122"/>
      <c r="M5" s="122"/>
      <c r="N5" s="122"/>
      <c r="O5" s="122"/>
      <c r="P5" s="122"/>
      <c r="Q5" s="122"/>
      <c r="R5" s="122"/>
      <c r="S5" s="122"/>
    </row>
    <row r="6" spans="1:20" ht="20.399999999999999">
      <c r="B6" s="606"/>
      <c r="C6" s="607"/>
      <c r="D6" s="608"/>
      <c r="E6" s="615" t="s">
        <v>812</v>
      </c>
      <c r="F6" s="616" t="s">
        <v>616</v>
      </c>
      <c r="G6" s="616"/>
      <c r="H6" s="616"/>
      <c r="I6" s="616"/>
      <c r="J6" s="616"/>
      <c r="K6" s="616"/>
      <c r="L6" s="616"/>
      <c r="M6" s="616" t="s">
        <v>813</v>
      </c>
      <c r="N6" s="616"/>
      <c r="O6" s="616"/>
      <c r="P6" s="616"/>
      <c r="Q6" s="616"/>
      <c r="R6" s="616"/>
      <c r="S6" s="616"/>
      <c r="T6" s="126" t="s">
        <v>616</v>
      </c>
    </row>
    <row r="7" spans="1:20">
      <c r="B7" s="609"/>
      <c r="C7" s="610"/>
      <c r="D7" s="611"/>
      <c r="E7" s="615"/>
      <c r="F7" s="617"/>
      <c r="G7" s="616" t="s">
        <v>814</v>
      </c>
      <c r="H7" s="616"/>
      <c r="I7" s="616"/>
      <c r="J7" s="616" t="s">
        <v>815</v>
      </c>
      <c r="K7" s="616"/>
      <c r="L7" s="616"/>
      <c r="M7" s="603"/>
      <c r="N7" s="616" t="s">
        <v>814</v>
      </c>
      <c r="O7" s="616"/>
      <c r="P7" s="616"/>
      <c r="Q7" s="616" t="s">
        <v>815</v>
      </c>
      <c r="R7" s="616"/>
      <c r="S7" s="616"/>
      <c r="T7" s="619" t="s">
        <v>839</v>
      </c>
    </row>
    <row r="8" spans="1:20" ht="37.799999999999997" customHeight="1">
      <c r="B8" s="609"/>
      <c r="C8" s="610"/>
      <c r="D8" s="611"/>
      <c r="E8" s="615"/>
      <c r="F8" s="617"/>
      <c r="G8" s="617"/>
      <c r="H8" s="605" t="s">
        <v>836</v>
      </c>
      <c r="I8" s="605" t="s">
        <v>837</v>
      </c>
      <c r="J8" s="603"/>
      <c r="K8" s="605" t="s">
        <v>836</v>
      </c>
      <c r="L8" s="605" t="s">
        <v>838</v>
      </c>
      <c r="M8" s="603"/>
      <c r="N8" s="603"/>
      <c r="O8" s="605" t="s">
        <v>836</v>
      </c>
      <c r="P8" s="605" t="s">
        <v>837</v>
      </c>
      <c r="Q8" s="603"/>
      <c r="R8" s="605" t="s">
        <v>836</v>
      </c>
      <c r="S8" s="605" t="s">
        <v>838</v>
      </c>
      <c r="T8" s="619"/>
    </row>
    <row r="9" spans="1:20" ht="36" customHeight="1">
      <c r="B9" s="612"/>
      <c r="C9" s="613"/>
      <c r="D9" s="614"/>
      <c r="E9" s="615"/>
      <c r="F9" s="618"/>
      <c r="G9" s="618"/>
      <c r="H9" s="605"/>
      <c r="I9" s="605"/>
      <c r="J9" s="604"/>
      <c r="K9" s="605"/>
      <c r="L9" s="605"/>
      <c r="M9" s="604"/>
      <c r="N9" s="604"/>
      <c r="O9" s="605"/>
      <c r="P9" s="605"/>
      <c r="Q9" s="604"/>
      <c r="R9" s="605"/>
      <c r="S9" s="605"/>
      <c r="T9" s="619"/>
    </row>
    <row r="10" spans="1:20" ht="28.8" customHeight="1">
      <c r="B10" s="124">
        <v>1</v>
      </c>
      <c r="C10" s="602" t="s">
        <v>816</v>
      </c>
      <c r="D10" s="602"/>
      <c r="E10" s="18">
        <v>17112</v>
      </c>
      <c r="F10" s="18">
        <v>3832207770</v>
      </c>
      <c r="G10" s="361"/>
      <c r="H10" s="361"/>
      <c r="I10" s="361"/>
      <c r="J10" s="361"/>
      <c r="K10" s="361"/>
      <c r="L10" s="447"/>
      <c r="M10" s="361"/>
      <c r="N10" s="361"/>
      <c r="O10" s="361"/>
      <c r="P10" s="361"/>
      <c r="Q10" s="361"/>
      <c r="R10" s="361"/>
      <c r="S10" s="361"/>
      <c r="T10" s="361"/>
    </row>
    <row r="11" spans="1:20" ht="24.6" customHeight="1">
      <c r="B11" s="124">
        <v>2</v>
      </c>
      <c r="C11" s="602" t="s">
        <v>817</v>
      </c>
      <c r="D11" s="602"/>
      <c r="E11" s="18">
        <v>9920</v>
      </c>
      <c r="F11" s="18">
        <v>3773553713</v>
      </c>
      <c r="G11" s="18">
        <v>3196131366</v>
      </c>
      <c r="H11" s="18">
        <v>123998364</v>
      </c>
      <c r="I11" s="18">
        <v>1775806672</v>
      </c>
      <c r="J11" s="18">
        <v>577422347</v>
      </c>
      <c r="K11" s="18">
        <v>344133737</v>
      </c>
      <c r="L11" s="316">
        <v>307970650</v>
      </c>
      <c r="M11" s="18">
        <v>-549470996</v>
      </c>
      <c r="N11" s="18">
        <v>-156244595</v>
      </c>
      <c r="O11" s="18">
        <v>-6792008</v>
      </c>
      <c r="P11" s="18">
        <v>-129920212</v>
      </c>
      <c r="Q11" s="18">
        <v>-393226400</v>
      </c>
      <c r="R11" s="18">
        <v>-239022883</v>
      </c>
      <c r="S11" s="18">
        <v>-237216922</v>
      </c>
      <c r="T11" s="18">
        <v>61705829</v>
      </c>
    </row>
    <row r="12" spans="1:20">
      <c r="B12" s="124">
        <v>3</v>
      </c>
      <c r="C12" s="602" t="s">
        <v>818</v>
      </c>
      <c r="D12" s="602"/>
      <c r="E12" s="18">
        <v>7828</v>
      </c>
      <c r="F12" s="18">
        <v>726588980</v>
      </c>
      <c r="G12" s="18">
        <v>596518054</v>
      </c>
      <c r="H12" s="18">
        <v>11336588</v>
      </c>
      <c r="I12" s="18">
        <v>294810263</v>
      </c>
      <c r="J12" s="18">
        <v>130070926</v>
      </c>
      <c r="K12" s="18">
        <v>72704712</v>
      </c>
      <c r="L12" s="316">
        <v>75613000</v>
      </c>
      <c r="M12" s="18">
        <v>-100673013</v>
      </c>
      <c r="N12" s="18">
        <v>-22662820</v>
      </c>
      <c r="O12" s="18">
        <v>-1532589</v>
      </c>
      <c r="P12" s="18">
        <v>-21438057</v>
      </c>
      <c r="Q12" s="18">
        <v>-78010194</v>
      </c>
      <c r="R12" s="18">
        <v>-49459262</v>
      </c>
      <c r="S12" s="18">
        <v>-51949971</v>
      </c>
      <c r="T12" s="18">
        <v>8732125</v>
      </c>
    </row>
    <row r="13" spans="1:20" ht="22.8" customHeight="1">
      <c r="B13" s="125">
        <v>4</v>
      </c>
      <c r="C13" s="601" t="s">
        <v>819</v>
      </c>
      <c r="D13" s="601"/>
      <c r="E13" s="361"/>
      <c r="F13" s="18">
        <v>513208274</v>
      </c>
      <c r="G13" s="18">
        <v>450504261</v>
      </c>
      <c r="H13" s="18">
        <v>5961589</v>
      </c>
      <c r="I13" s="18">
        <v>196122136</v>
      </c>
      <c r="J13" s="18">
        <v>62704013</v>
      </c>
      <c r="K13" s="18">
        <v>29929996</v>
      </c>
      <c r="L13" s="316">
        <v>39580559</v>
      </c>
      <c r="M13" s="18">
        <v>-40837433</v>
      </c>
      <c r="N13" s="18">
        <v>-11475350</v>
      </c>
      <c r="O13" s="18">
        <v>-406670</v>
      </c>
      <c r="P13" s="18">
        <v>-11021140</v>
      </c>
      <c r="Q13" s="18">
        <v>-29362084</v>
      </c>
      <c r="R13" s="18">
        <v>-15248806</v>
      </c>
      <c r="S13" s="18">
        <v>-19033064</v>
      </c>
      <c r="T13" s="18">
        <v>3606855</v>
      </c>
    </row>
    <row r="14" spans="1:20" ht="25.2" customHeight="1">
      <c r="B14" s="124">
        <v>5</v>
      </c>
      <c r="C14" s="602" t="s">
        <v>820</v>
      </c>
      <c r="D14" s="602"/>
      <c r="E14" s="18">
        <v>2039</v>
      </c>
      <c r="F14" s="18">
        <v>2837446923</v>
      </c>
      <c r="G14" s="18">
        <v>2390095502</v>
      </c>
      <c r="H14" s="18">
        <v>112627579</v>
      </c>
      <c r="I14" s="18">
        <v>1480962212</v>
      </c>
      <c r="J14" s="18">
        <v>447351421</v>
      </c>
      <c r="K14" s="18">
        <v>271429026</v>
      </c>
      <c r="L14" s="316">
        <v>232357650</v>
      </c>
      <c r="M14" s="18">
        <v>-447493870</v>
      </c>
      <c r="N14" s="18">
        <v>-132277662</v>
      </c>
      <c r="O14" s="18">
        <v>-5259043</v>
      </c>
      <c r="P14" s="18">
        <v>-108481781</v>
      </c>
      <c r="Q14" s="18">
        <v>-315216208</v>
      </c>
      <c r="R14" s="18">
        <v>-189563622</v>
      </c>
      <c r="S14" s="18">
        <v>-185266951</v>
      </c>
      <c r="T14" s="18">
        <v>52973704</v>
      </c>
    </row>
    <row r="15" spans="1:20" ht="22.8" customHeight="1">
      <c r="B15" s="125">
        <v>6</v>
      </c>
      <c r="C15" s="601" t="s">
        <v>821</v>
      </c>
      <c r="D15" s="601"/>
      <c r="E15" s="18">
        <v>2005</v>
      </c>
      <c r="F15" s="18">
        <v>1571365733</v>
      </c>
      <c r="G15" s="18">
        <v>1228549226</v>
      </c>
      <c r="H15" s="18">
        <v>112627579</v>
      </c>
      <c r="I15" s="18">
        <v>483402564</v>
      </c>
      <c r="J15" s="18">
        <v>342816507</v>
      </c>
      <c r="K15" s="18">
        <v>190928815</v>
      </c>
      <c r="L15" s="316">
        <v>173300238</v>
      </c>
      <c r="M15" s="18">
        <v>-288159918</v>
      </c>
      <c r="N15" s="18">
        <v>-44180389</v>
      </c>
      <c r="O15" s="18">
        <v>-5259043</v>
      </c>
      <c r="P15" s="18">
        <v>-21755525</v>
      </c>
      <c r="Q15" s="18">
        <v>-243979529</v>
      </c>
      <c r="R15" s="18">
        <v>-137375296</v>
      </c>
      <c r="S15" s="18">
        <v>-142165493</v>
      </c>
      <c r="T15" s="18">
        <v>50635377</v>
      </c>
    </row>
    <row r="16" spans="1:20" ht="21.6" customHeight="1">
      <c r="B16" s="125">
        <v>7</v>
      </c>
      <c r="C16" s="601" t="s">
        <v>822</v>
      </c>
      <c r="D16" s="601"/>
      <c r="E16" s="361"/>
      <c r="F16" s="18">
        <v>1987080498</v>
      </c>
      <c r="G16" s="18">
        <v>1672849204</v>
      </c>
      <c r="H16" s="18">
        <v>71254528</v>
      </c>
      <c r="I16" s="18">
        <v>1322092356</v>
      </c>
      <c r="J16" s="18">
        <v>314231295</v>
      </c>
      <c r="K16" s="18">
        <v>197640947</v>
      </c>
      <c r="L16" s="316">
        <v>199851374</v>
      </c>
      <c r="M16" s="18">
        <v>-338258067</v>
      </c>
      <c r="N16" s="18">
        <v>-104594718</v>
      </c>
      <c r="O16" s="18">
        <v>-3268793</v>
      </c>
      <c r="P16" s="18">
        <v>-101318852</v>
      </c>
      <c r="Q16" s="18">
        <v>-233663348</v>
      </c>
      <c r="R16" s="18">
        <v>-146726607</v>
      </c>
      <c r="S16" s="18">
        <v>-161126344</v>
      </c>
      <c r="T16" s="18">
        <v>35975646</v>
      </c>
    </row>
    <row r="17" spans="2:2">
      <c r="B17" s="123"/>
    </row>
  </sheetData>
  <mergeCells count="30">
    <mergeCell ref="T7:T9"/>
    <mergeCell ref="G8:G9"/>
    <mergeCell ref="H8:H9"/>
    <mergeCell ref="I8:I9"/>
    <mergeCell ref="J8:J9"/>
    <mergeCell ref="K8:K9"/>
    <mergeCell ref="L8:L9"/>
    <mergeCell ref="N8:N9"/>
    <mergeCell ref="O8:O9"/>
    <mergeCell ref="P8:P9"/>
    <mergeCell ref="G7:I7"/>
    <mergeCell ref="J7:L7"/>
    <mergeCell ref="M7:M9"/>
    <mergeCell ref="N7:P7"/>
    <mergeCell ref="Q7:S7"/>
    <mergeCell ref="R8:R9"/>
    <mergeCell ref="S8:S9"/>
    <mergeCell ref="C10:D10"/>
    <mergeCell ref="C11:D11"/>
    <mergeCell ref="C12:D12"/>
    <mergeCell ref="B6:D9"/>
    <mergeCell ref="E6:E9"/>
    <mergeCell ref="F6:L6"/>
    <mergeCell ref="M6:S6"/>
    <mergeCell ref="F7:F9"/>
    <mergeCell ref="C13:D13"/>
    <mergeCell ref="C14:D14"/>
    <mergeCell ref="C15:D15"/>
    <mergeCell ref="C16:D16"/>
    <mergeCell ref="Q8:Q9"/>
  </mergeCells>
  <hyperlinks>
    <hyperlink ref="A1" location="Content!A1" display="Content"/>
  </hyperlinks>
  <pageMargins left="0.7" right="0.7" top="0.75" bottom="0.75" header="0.3" footer="0.3"/>
  <pageSetup paperSize="9" orientation="portrait" horizontalDpi="90" verticalDpi="90"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K18"/>
  <sheetViews>
    <sheetView showGridLines="0" zoomScaleNormal="100" workbookViewId="0">
      <selection activeCell="D52" sqref="D52"/>
    </sheetView>
  </sheetViews>
  <sheetFormatPr defaultColWidth="9.109375" defaultRowHeight="10.199999999999999"/>
  <cols>
    <col min="1" max="1" width="2.88671875" style="130" customWidth="1"/>
    <col min="2" max="2" width="4.44140625" style="130" customWidth="1"/>
    <col min="3" max="3" width="38.44140625" style="130" customWidth="1"/>
    <col min="4" max="10" width="12.21875" style="130" customWidth="1"/>
    <col min="11" max="11" width="10.109375" style="130" customWidth="1"/>
    <col min="12" max="16384" width="9.109375" style="130"/>
  </cols>
  <sheetData>
    <row r="1" spans="1:11">
      <c r="A1" s="160" t="s">
        <v>988</v>
      </c>
    </row>
    <row r="2" spans="1:11">
      <c r="A2" s="160"/>
    </row>
    <row r="3" spans="1:11">
      <c r="B3" s="181" t="s">
        <v>823</v>
      </c>
    </row>
    <row r="4" spans="1:11">
      <c r="B4" s="131"/>
      <c r="C4" s="131"/>
      <c r="D4" s="131"/>
      <c r="E4" s="131"/>
      <c r="F4" s="131"/>
      <c r="G4" s="131"/>
      <c r="H4" s="131"/>
      <c r="I4" s="131"/>
      <c r="J4" s="131"/>
      <c r="K4" s="131"/>
    </row>
    <row r="5" spans="1:11">
      <c r="B5" s="131"/>
      <c r="C5" s="131"/>
      <c r="D5" s="131"/>
      <c r="E5" s="131"/>
      <c r="F5" s="131"/>
      <c r="G5" s="131"/>
      <c r="H5" s="131"/>
      <c r="I5" s="131"/>
      <c r="J5" s="131"/>
      <c r="K5" s="131"/>
    </row>
    <row r="6" spans="1:11">
      <c r="B6" s="620"/>
      <c r="C6" s="620"/>
      <c r="D6" s="621" t="s">
        <v>616</v>
      </c>
      <c r="E6" s="622"/>
      <c r="F6" s="622"/>
      <c r="G6" s="622"/>
      <c r="H6" s="622"/>
      <c r="I6" s="622"/>
      <c r="J6" s="623"/>
      <c r="K6" s="131"/>
    </row>
    <row r="7" spans="1:11">
      <c r="B7" s="620"/>
      <c r="C7" s="620"/>
      <c r="D7" s="624"/>
      <c r="E7" s="626" t="s">
        <v>840</v>
      </c>
      <c r="F7" s="627" t="s">
        <v>824</v>
      </c>
      <c r="G7" s="628"/>
      <c r="H7" s="628"/>
      <c r="I7" s="628"/>
      <c r="J7" s="628"/>
      <c r="K7" s="131"/>
    </row>
    <row r="8" spans="1:11">
      <c r="B8" s="620"/>
      <c r="C8" s="620"/>
      <c r="D8" s="624"/>
      <c r="E8" s="626"/>
      <c r="F8" s="627" t="s">
        <v>825</v>
      </c>
      <c r="G8" s="626" t="s">
        <v>841</v>
      </c>
      <c r="H8" s="626" t="s">
        <v>842</v>
      </c>
      <c r="I8" s="626" t="s">
        <v>843</v>
      </c>
      <c r="J8" s="627" t="s">
        <v>326</v>
      </c>
      <c r="K8" s="131"/>
    </row>
    <row r="9" spans="1:11">
      <c r="B9" s="620"/>
      <c r="C9" s="620"/>
      <c r="D9" s="624"/>
      <c r="E9" s="626"/>
      <c r="F9" s="627"/>
      <c r="G9" s="627"/>
      <c r="H9" s="627"/>
      <c r="I9" s="627"/>
      <c r="J9" s="627"/>
      <c r="K9" s="131"/>
    </row>
    <row r="10" spans="1:11">
      <c r="B10" s="620"/>
      <c r="C10" s="620"/>
      <c r="D10" s="625"/>
      <c r="E10" s="626"/>
      <c r="F10" s="627"/>
      <c r="G10" s="627"/>
      <c r="H10" s="627"/>
      <c r="I10" s="627"/>
      <c r="J10" s="627"/>
      <c r="K10" s="131"/>
    </row>
    <row r="11" spans="1:11">
      <c r="B11" s="132">
        <v>1</v>
      </c>
      <c r="C11" s="127" t="s">
        <v>826</v>
      </c>
      <c r="D11" s="328">
        <v>3773553713</v>
      </c>
      <c r="E11" s="448">
        <v>0</v>
      </c>
      <c r="F11" s="448">
        <v>0</v>
      </c>
      <c r="G11" s="136">
        <v>0</v>
      </c>
      <c r="H11" s="136">
        <v>0</v>
      </c>
      <c r="I11" s="136">
        <v>0</v>
      </c>
      <c r="J11" s="136">
        <v>0</v>
      </c>
      <c r="K11" s="131"/>
    </row>
    <row r="12" spans="1:11">
      <c r="B12" s="132">
        <v>2</v>
      </c>
      <c r="C12" s="128" t="s">
        <v>818</v>
      </c>
      <c r="D12" s="18">
        <v>726588980</v>
      </c>
      <c r="E12" s="448">
        <v>0</v>
      </c>
      <c r="F12" s="448">
        <v>0</v>
      </c>
      <c r="G12" s="136">
        <v>0</v>
      </c>
      <c r="H12" s="136">
        <v>0</v>
      </c>
      <c r="I12" s="136">
        <v>0</v>
      </c>
      <c r="J12" s="136">
        <v>0</v>
      </c>
      <c r="K12" s="131"/>
    </row>
    <row r="13" spans="1:11" ht="20.399999999999999">
      <c r="B13" s="133">
        <v>3</v>
      </c>
      <c r="C13" s="129" t="s">
        <v>827</v>
      </c>
      <c r="D13" s="18">
        <v>513208274</v>
      </c>
      <c r="E13" s="448">
        <v>0</v>
      </c>
      <c r="F13" s="448">
        <v>0</v>
      </c>
      <c r="G13" s="136">
        <v>0</v>
      </c>
      <c r="H13" s="136">
        <v>0</v>
      </c>
      <c r="I13" s="136">
        <v>0</v>
      </c>
      <c r="J13" s="136">
        <v>0</v>
      </c>
      <c r="K13" s="131"/>
    </row>
    <row r="14" spans="1:11">
      <c r="B14" s="132">
        <v>4</v>
      </c>
      <c r="C14" s="128" t="s">
        <v>820</v>
      </c>
      <c r="D14" s="18">
        <v>2837446923</v>
      </c>
      <c r="E14" s="448">
        <v>0</v>
      </c>
      <c r="F14" s="448">
        <v>0</v>
      </c>
      <c r="G14" s="136">
        <v>0</v>
      </c>
      <c r="H14" s="136">
        <v>0</v>
      </c>
      <c r="I14" s="136">
        <v>0</v>
      </c>
      <c r="J14" s="136">
        <v>0</v>
      </c>
      <c r="K14" s="131"/>
    </row>
    <row r="15" spans="1:11">
      <c r="B15" s="133">
        <v>5</v>
      </c>
      <c r="C15" s="129" t="s">
        <v>828</v>
      </c>
      <c r="D15" s="18">
        <v>1571365733</v>
      </c>
      <c r="E15" s="448">
        <v>0</v>
      </c>
      <c r="F15" s="448">
        <v>0</v>
      </c>
      <c r="G15" s="136">
        <v>0</v>
      </c>
      <c r="H15" s="136">
        <v>0</v>
      </c>
      <c r="I15" s="136">
        <v>0</v>
      </c>
      <c r="J15" s="136">
        <v>0</v>
      </c>
      <c r="K15" s="131"/>
    </row>
    <row r="16" spans="1:11" ht="20.399999999999999">
      <c r="B16" s="133">
        <v>6</v>
      </c>
      <c r="C16" s="129" t="s">
        <v>829</v>
      </c>
      <c r="D16" s="18">
        <v>1987080498</v>
      </c>
      <c r="E16" s="448">
        <v>0</v>
      </c>
      <c r="F16" s="448">
        <v>0</v>
      </c>
      <c r="G16" s="136">
        <v>0</v>
      </c>
      <c r="H16" s="136">
        <v>0</v>
      </c>
      <c r="I16" s="136">
        <v>0</v>
      </c>
      <c r="J16" s="136">
        <v>0</v>
      </c>
      <c r="K16" s="131"/>
    </row>
    <row r="17" spans="2:6">
      <c r="B17" s="134"/>
    </row>
    <row r="18" spans="2:6">
      <c r="B18" s="182"/>
      <c r="C18" s="182"/>
      <c r="D18" s="182"/>
      <c r="E18" s="182"/>
      <c r="F18" s="135"/>
    </row>
  </sheetData>
  <mergeCells count="10">
    <mergeCell ref="B6:C10"/>
    <mergeCell ref="D6:J6"/>
    <mergeCell ref="D7:D10"/>
    <mergeCell ref="E7:E10"/>
    <mergeCell ref="F7:J7"/>
    <mergeCell ref="F8:F10"/>
    <mergeCell ref="G8:G10"/>
    <mergeCell ref="H8:H10"/>
    <mergeCell ref="I8:I10"/>
    <mergeCell ref="J8:J10"/>
  </mergeCells>
  <hyperlinks>
    <hyperlink ref="A1" location="Content!A1" display="Content"/>
  </hyperlinks>
  <pageMargins left="0.7" right="0.7" top="0.75" bottom="0.75" header="0.3" footer="0.3"/>
  <pageSetup paperSize="9" orientation="portrait" verticalDpi="90"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fitToPage="1"/>
  </sheetPr>
  <dimension ref="A1:P14"/>
  <sheetViews>
    <sheetView showGridLines="0" zoomScaleNormal="100" workbookViewId="0">
      <selection activeCell="D52" sqref="D52"/>
    </sheetView>
  </sheetViews>
  <sheetFormatPr defaultColWidth="9.109375" defaultRowHeight="10.199999999999999"/>
  <cols>
    <col min="1" max="1" width="2.77734375" style="138" customWidth="1"/>
    <col min="2" max="2" width="5" style="138" customWidth="1"/>
    <col min="3" max="3" width="43.33203125" style="138" customWidth="1"/>
    <col min="4" max="7" width="16.5546875" style="138" customWidth="1"/>
    <col min="8" max="8" width="34.5546875" style="138" customWidth="1"/>
    <col min="9" max="9" width="11.44140625" style="138" customWidth="1"/>
    <col min="10" max="10" width="2.6640625" style="138" customWidth="1"/>
    <col min="11" max="16384" width="9.109375" style="138"/>
  </cols>
  <sheetData>
    <row r="1" spans="1:16">
      <c r="A1" s="160" t="s">
        <v>988</v>
      </c>
      <c r="B1" s="137"/>
    </row>
    <row r="2" spans="1:16">
      <c r="A2" s="160"/>
      <c r="B2" s="137"/>
    </row>
    <row r="3" spans="1:16">
      <c r="B3" s="181" t="s">
        <v>830</v>
      </c>
      <c r="C3" s="146"/>
      <c r="D3" s="146"/>
      <c r="E3" s="146"/>
      <c r="F3" s="146"/>
      <c r="G3" s="146"/>
      <c r="H3" s="146"/>
      <c r="I3" s="146"/>
      <c r="J3" s="146"/>
      <c r="K3" s="146"/>
      <c r="L3" s="146"/>
      <c r="M3" s="146"/>
      <c r="N3" s="146"/>
      <c r="O3" s="146"/>
      <c r="P3" s="146"/>
    </row>
    <row r="4" spans="1:16">
      <c r="B4" s="139"/>
      <c r="C4" s="139"/>
      <c r="D4" s="139"/>
      <c r="E4" s="139"/>
      <c r="F4" s="139"/>
      <c r="G4" s="139"/>
      <c r="H4" s="139"/>
      <c r="I4" s="139"/>
      <c r="J4" s="139"/>
      <c r="K4" s="139"/>
      <c r="L4" s="139"/>
      <c r="M4" s="139"/>
      <c r="N4" s="139"/>
      <c r="O4" s="139"/>
      <c r="P4" s="139"/>
    </row>
    <row r="5" spans="1:16">
      <c r="B5" s="140"/>
      <c r="C5" s="141"/>
      <c r="D5" s="139"/>
      <c r="E5" s="139"/>
      <c r="F5" s="139"/>
      <c r="G5" s="139"/>
    </row>
    <row r="6" spans="1:16" ht="45.6" customHeight="1">
      <c r="B6" s="149"/>
      <c r="C6" s="150"/>
      <c r="D6" s="629" t="s">
        <v>616</v>
      </c>
      <c r="E6" s="630"/>
      <c r="F6" s="151" t="s">
        <v>831</v>
      </c>
      <c r="G6" s="151" t="s">
        <v>616</v>
      </c>
    </row>
    <row r="7" spans="1:16" ht="34.799999999999997" customHeight="1">
      <c r="B7" s="152"/>
      <c r="C7" s="153"/>
      <c r="D7" s="154"/>
      <c r="E7" s="155" t="s">
        <v>832</v>
      </c>
      <c r="F7" s="151" t="s">
        <v>833</v>
      </c>
      <c r="G7" s="151" t="s">
        <v>839</v>
      </c>
    </row>
    <row r="8" spans="1:16" ht="20.399999999999999">
      <c r="B8" s="147">
        <v>1</v>
      </c>
      <c r="C8" s="127" t="s">
        <v>834</v>
      </c>
      <c r="D8" s="328">
        <v>1891282172</v>
      </c>
      <c r="E8" s="328">
        <v>6604098</v>
      </c>
      <c r="F8" s="328">
        <v>1807312191</v>
      </c>
      <c r="G8" s="281" t="s">
        <v>2</v>
      </c>
    </row>
    <row r="9" spans="1:16">
      <c r="B9" s="148">
        <v>2</v>
      </c>
      <c r="C9" s="142" t="s">
        <v>818</v>
      </c>
      <c r="D9" s="18">
        <v>14003446</v>
      </c>
      <c r="E9" s="11" t="s">
        <v>2</v>
      </c>
      <c r="F9" s="11" t="s">
        <v>2</v>
      </c>
      <c r="G9" s="11" t="s">
        <v>2</v>
      </c>
    </row>
    <row r="10" spans="1:16">
      <c r="B10" s="148">
        <v>3</v>
      </c>
      <c r="C10" s="143" t="s">
        <v>819</v>
      </c>
      <c r="D10" s="11" t="s">
        <v>2</v>
      </c>
      <c r="E10" s="11" t="s">
        <v>2</v>
      </c>
      <c r="F10" s="11" t="s">
        <v>2</v>
      </c>
      <c r="G10" s="11" t="s">
        <v>2</v>
      </c>
    </row>
    <row r="11" spans="1:16">
      <c r="B11" s="148">
        <v>4</v>
      </c>
      <c r="C11" s="142" t="s">
        <v>820</v>
      </c>
      <c r="D11" s="18">
        <v>1877278727</v>
      </c>
      <c r="E11" s="18">
        <v>6604098</v>
      </c>
      <c r="F11" s="18">
        <v>1786571416</v>
      </c>
      <c r="G11" s="11" t="s">
        <v>2</v>
      </c>
    </row>
    <row r="12" spans="1:16">
      <c r="B12" s="148">
        <v>5</v>
      </c>
      <c r="C12" s="143" t="s">
        <v>821</v>
      </c>
      <c r="D12" s="18">
        <v>1836293497</v>
      </c>
      <c r="E12" s="11" t="s">
        <v>2</v>
      </c>
      <c r="F12" s="11" t="s">
        <v>2</v>
      </c>
      <c r="G12" s="11" t="s">
        <v>2</v>
      </c>
    </row>
    <row r="13" spans="1:16">
      <c r="B13" s="148">
        <v>6</v>
      </c>
      <c r="C13" s="143" t="s">
        <v>822</v>
      </c>
      <c r="D13" s="11" t="s">
        <v>2</v>
      </c>
      <c r="E13" s="11" t="s">
        <v>2</v>
      </c>
      <c r="F13" s="11" t="s">
        <v>2</v>
      </c>
      <c r="G13" s="11" t="s">
        <v>2</v>
      </c>
    </row>
    <row r="14" spans="1:16" ht="11.4">
      <c r="C14" s="144"/>
      <c r="D14" s="144"/>
      <c r="E14" s="145"/>
      <c r="F14" s="145"/>
      <c r="G14" s="145"/>
      <c r="H14" s="145"/>
    </row>
  </sheetData>
  <mergeCells count="1">
    <mergeCell ref="D6:E6"/>
  </mergeCells>
  <hyperlinks>
    <hyperlink ref="A1" location="Content!A1" display="Content"/>
  </hyperlinks>
  <printOptions horizontalCentered="1"/>
  <pageMargins left="0.23622047244094491" right="0.23622047244094491" top="0.74803149606299213" bottom="0.74803149606299213" header="0.31496062992125984" footer="0.31496062992125984"/>
  <pageSetup paperSize="9" fitToHeight="0" orientation="landscape" cellComments="asDisplayed" r:id="rId1"/>
  <headerFooter scaleWithDoc="0" alignWithMargins="0">
    <oddHeader>&amp;CEN
ANNEX IV</oddHeader>
    <oddFooter>&amp;C&amp;P&amp;L&amp;"Arial,Regular"&amp;09&amp;K000000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F12"/>
  <sheetViews>
    <sheetView showGridLines="0" workbookViewId="0">
      <selection activeCell="D52" sqref="D52"/>
    </sheetView>
  </sheetViews>
  <sheetFormatPr defaultRowHeight="10.199999999999999"/>
  <cols>
    <col min="1" max="1" width="3.21875" style="40" customWidth="1"/>
    <col min="2" max="2" width="10.21875" style="40" customWidth="1"/>
    <col min="3" max="3" width="20.21875" style="40" bestFit="1" customWidth="1"/>
    <col min="4" max="6" width="10.21875" style="40" customWidth="1"/>
    <col min="7" max="16384" width="8.88671875" style="40"/>
  </cols>
  <sheetData>
    <row r="1" spans="1:6">
      <c r="A1" s="160" t="s">
        <v>988</v>
      </c>
    </row>
    <row r="3" spans="1:6">
      <c r="B3" s="41" t="s">
        <v>993</v>
      </c>
    </row>
    <row r="4" spans="1:6">
      <c r="B4" s="41"/>
    </row>
    <row r="6" spans="1:6">
      <c r="B6" s="405" t="s">
        <v>994</v>
      </c>
      <c r="C6" s="405" t="s">
        <v>995</v>
      </c>
      <c r="D6" s="405">
        <v>2022</v>
      </c>
      <c r="E6" s="405">
        <v>2023</v>
      </c>
      <c r="F6" s="405">
        <v>2024</v>
      </c>
    </row>
    <row r="7" spans="1:6">
      <c r="B7" s="463" t="s">
        <v>320</v>
      </c>
      <c r="C7" s="463" t="s">
        <v>996</v>
      </c>
      <c r="D7" s="8">
        <v>5</v>
      </c>
      <c r="E7" s="8">
        <v>4</v>
      </c>
      <c r="F7" s="8">
        <v>4</v>
      </c>
    </row>
    <row r="8" spans="1:6">
      <c r="B8" s="463" t="s">
        <v>320</v>
      </c>
      <c r="C8" s="463" t="s">
        <v>997</v>
      </c>
      <c r="D8" s="8">
        <v>3.3</v>
      </c>
      <c r="E8" s="8">
        <v>3.4</v>
      </c>
      <c r="F8" s="8">
        <v>2.5</v>
      </c>
    </row>
    <row r="9" spans="1:6">
      <c r="B9" s="463" t="s">
        <v>320</v>
      </c>
      <c r="C9" s="463" t="s">
        <v>998</v>
      </c>
      <c r="D9" s="8">
        <v>4.5</v>
      </c>
      <c r="E9" s="8">
        <v>4</v>
      </c>
      <c r="F9" s="8">
        <v>3.8</v>
      </c>
    </row>
    <row r="10" spans="1:6">
      <c r="B10" s="463" t="s">
        <v>320</v>
      </c>
      <c r="C10" s="463" t="s">
        <v>999</v>
      </c>
      <c r="D10" s="8">
        <v>1.84</v>
      </c>
      <c r="E10" s="8">
        <v>2.04</v>
      </c>
      <c r="F10" s="8">
        <v>2.14</v>
      </c>
    </row>
    <row r="11" spans="1:6" ht="20.399999999999999">
      <c r="B11" s="463" t="s">
        <v>320</v>
      </c>
      <c r="C11" s="463" t="s">
        <v>1000</v>
      </c>
      <c r="D11" s="8">
        <v>4</v>
      </c>
      <c r="E11" s="8">
        <v>3.7</v>
      </c>
      <c r="F11" s="8">
        <v>3.5</v>
      </c>
    </row>
    <row r="12" spans="1:6" ht="20.399999999999999">
      <c r="B12" s="463" t="s">
        <v>320</v>
      </c>
      <c r="C12" s="463" t="s">
        <v>1001</v>
      </c>
      <c r="D12" s="8">
        <v>7</v>
      </c>
      <c r="E12" s="8">
        <v>5</v>
      </c>
      <c r="F12" s="8">
        <v>5</v>
      </c>
    </row>
  </sheetData>
  <hyperlinks>
    <hyperlink ref="A1" location="Content!A1" display="Content"/>
  </hyperlinks>
  <pageMargins left="0.7" right="0.7" top="0.75" bottom="0.75" header="0.3" footer="0.3"/>
  <pageSetup paperSize="9" orientation="portrait"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F26"/>
  <sheetViews>
    <sheetView showGridLines="0" workbookViewId="0">
      <selection activeCell="B8" sqref="B8"/>
    </sheetView>
  </sheetViews>
  <sheetFormatPr defaultRowHeight="10.199999999999999"/>
  <cols>
    <col min="1" max="1" width="3.21875" style="40" customWidth="1"/>
    <col min="2" max="6" width="14.88671875" style="40" customWidth="1"/>
    <col min="7" max="16384" width="8.88671875" style="40"/>
  </cols>
  <sheetData>
    <row r="1" spans="1:6">
      <c r="A1" s="160" t="s">
        <v>988</v>
      </c>
    </row>
    <row r="3" spans="1:6">
      <c r="B3" s="41" t="s">
        <v>1002</v>
      </c>
    </row>
    <row r="5" spans="1:6">
      <c r="B5" s="179" t="s">
        <v>1003</v>
      </c>
      <c r="C5" s="179" t="s">
        <v>1004</v>
      </c>
      <c r="D5" s="179" t="s">
        <v>241</v>
      </c>
    </row>
    <row r="6" spans="1:6" ht="20.399999999999999">
      <c r="B6" s="16" t="s">
        <v>983</v>
      </c>
      <c r="C6" s="16" t="s">
        <v>1005</v>
      </c>
      <c r="D6" s="16" t="s">
        <v>1006</v>
      </c>
    </row>
    <row r="7" spans="1:6">
      <c r="B7" s="16" t="s">
        <v>265</v>
      </c>
      <c r="C7" s="16" t="s">
        <v>1007</v>
      </c>
      <c r="D7" s="16" t="s">
        <v>1006</v>
      </c>
    </row>
    <row r="8" spans="1:6" ht="20.399999999999999">
      <c r="B8" s="16" t="s">
        <v>1008</v>
      </c>
      <c r="C8" s="16" t="s">
        <v>1009</v>
      </c>
      <c r="D8" s="16" t="s">
        <v>1006</v>
      </c>
    </row>
    <row r="9" spans="1:6" ht="20.399999999999999">
      <c r="B9" s="16" t="s">
        <v>1010</v>
      </c>
      <c r="C9" s="16" t="s">
        <v>1011</v>
      </c>
      <c r="D9" s="16" t="s">
        <v>1012</v>
      </c>
    </row>
    <row r="12" spans="1:6">
      <c r="B12" s="41" t="s">
        <v>1013</v>
      </c>
    </row>
    <row r="14" spans="1:6">
      <c r="B14" s="404" t="s">
        <v>1014</v>
      </c>
      <c r="C14" s="404" t="s">
        <v>1015</v>
      </c>
      <c r="D14" s="404" t="s">
        <v>1016</v>
      </c>
      <c r="E14" s="404" t="s">
        <v>1017</v>
      </c>
      <c r="F14" s="404" t="s">
        <v>1018</v>
      </c>
    </row>
    <row r="15" spans="1:6">
      <c r="B15" s="17">
        <v>1</v>
      </c>
      <c r="C15" s="17"/>
      <c r="D15" s="17" t="s">
        <v>1019</v>
      </c>
      <c r="E15" s="17" t="s">
        <v>1020</v>
      </c>
      <c r="F15" s="17" t="s">
        <v>1021</v>
      </c>
    </row>
    <row r="16" spans="1:6">
      <c r="B16" s="17">
        <v>2</v>
      </c>
      <c r="C16" s="17"/>
      <c r="D16" s="17" t="s">
        <v>1022</v>
      </c>
      <c r="E16" s="17" t="s">
        <v>1023</v>
      </c>
      <c r="F16" s="17" t="s">
        <v>1024</v>
      </c>
    </row>
    <row r="17" spans="2:6">
      <c r="B17" s="17">
        <v>3</v>
      </c>
      <c r="C17" s="17"/>
      <c r="D17" s="17" t="s">
        <v>1025</v>
      </c>
      <c r="E17" s="17" t="s">
        <v>1026</v>
      </c>
      <c r="F17" s="17" t="s">
        <v>1025</v>
      </c>
    </row>
    <row r="18" spans="2:6">
      <c r="B18" s="17">
        <v>4</v>
      </c>
      <c r="C18" s="17"/>
      <c r="D18" s="17" t="s">
        <v>1027</v>
      </c>
      <c r="E18" s="17" t="s">
        <v>1028</v>
      </c>
      <c r="F18" s="17" t="s">
        <v>1029</v>
      </c>
    </row>
    <row r="19" spans="2:6">
      <c r="B19" s="17">
        <v>5</v>
      </c>
      <c r="C19" s="17"/>
      <c r="D19" s="17" t="s">
        <v>1030</v>
      </c>
      <c r="E19" s="17" t="s">
        <v>1031</v>
      </c>
      <c r="F19" s="17" t="s">
        <v>1030</v>
      </c>
    </row>
    <row r="20" spans="2:6">
      <c r="B20" s="17">
        <v>6</v>
      </c>
      <c r="C20" s="17"/>
      <c r="D20" s="17" t="s">
        <v>1032</v>
      </c>
      <c r="E20" s="17" t="s">
        <v>1033</v>
      </c>
      <c r="F20" s="17" t="s">
        <v>1032</v>
      </c>
    </row>
    <row r="21" spans="2:6">
      <c r="B21" s="17">
        <v>7</v>
      </c>
      <c r="C21" s="17"/>
      <c r="D21" s="17" t="s">
        <v>1034</v>
      </c>
      <c r="E21" s="17" t="s">
        <v>1035</v>
      </c>
      <c r="F21" s="17" t="s">
        <v>1034</v>
      </c>
    </row>
    <row r="22" spans="2:6">
      <c r="B22" s="17">
        <v>8</v>
      </c>
      <c r="C22" s="17" t="s">
        <v>1036</v>
      </c>
      <c r="D22" s="17" t="s">
        <v>1037</v>
      </c>
      <c r="E22" s="17" t="s">
        <v>1038</v>
      </c>
      <c r="F22" s="17" t="s">
        <v>1037</v>
      </c>
    </row>
    <row r="23" spans="2:6">
      <c r="B23" s="17"/>
      <c r="C23" s="17">
        <v>8</v>
      </c>
      <c r="D23" s="17" t="s">
        <v>1039</v>
      </c>
      <c r="E23" s="17" t="s">
        <v>1040</v>
      </c>
      <c r="F23" s="17" t="s">
        <v>1039</v>
      </c>
    </row>
    <row r="24" spans="2:6">
      <c r="B24" s="17"/>
      <c r="C24" s="17" t="s">
        <v>1041</v>
      </c>
      <c r="D24" s="17"/>
      <c r="E24" s="17"/>
      <c r="F24" s="17"/>
    </row>
    <row r="25" spans="2:6">
      <c r="B25" s="17">
        <v>9</v>
      </c>
      <c r="C25" s="17">
        <v>9</v>
      </c>
      <c r="D25" s="17"/>
      <c r="E25" s="17"/>
      <c r="F25" s="17"/>
    </row>
    <row r="26" spans="2:6">
      <c r="B26" s="17">
        <v>10</v>
      </c>
      <c r="C26" s="17">
        <v>10</v>
      </c>
      <c r="D26" s="17"/>
      <c r="E26" s="17"/>
      <c r="F26" s="17"/>
    </row>
  </sheetData>
  <hyperlinks>
    <hyperlink ref="A1" location="Content!A1" display="Content"/>
  </hyperlinks>
  <pageMargins left="0.7" right="0.7" top="0.75" bottom="0.75" header="0.3" footer="0.3"/>
  <pageSetup paperSize="9" orientation="portrait"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5">
    <pageSetUpPr autoPageBreaks="0"/>
  </sheetPr>
  <dimension ref="A1:R30"/>
  <sheetViews>
    <sheetView showGridLines="0" zoomScaleNormal="100" workbookViewId="0">
      <selection activeCell="D52" sqref="D52"/>
    </sheetView>
  </sheetViews>
  <sheetFormatPr defaultColWidth="9.109375" defaultRowHeight="10.199999999999999"/>
  <cols>
    <col min="1" max="1" width="3.21875" style="22" customWidth="1"/>
    <col min="2" max="2" width="4" style="22" customWidth="1"/>
    <col min="3" max="3" width="31.88671875" style="172" customWidth="1"/>
    <col min="4" max="4" width="13.109375" style="22" customWidth="1"/>
    <col min="5" max="5" width="14.44140625" style="22" customWidth="1"/>
    <col min="6" max="6" width="13.44140625" style="22" customWidth="1"/>
    <col min="7" max="7" width="11.109375" style="22" customWidth="1"/>
    <col min="8" max="8" width="12.88671875" style="22" customWidth="1"/>
    <col min="9" max="9" width="14.88671875" style="22" customWidth="1"/>
    <col min="10" max="10" width="12" style="22" bestFit="1" customWidth="1"/>
    <col min="11" max="11" width="13.77734375" style="22" bestFit="1" customWidth="1"/>
    <col min="12" max="12" width="12" style="22" bestFit="1" customWidth="1"/>
    <col min="13" max="13" width="13.33203125" style="22" bestFit="1" customWidth="1"/>
    <col min="14" max="14" width="9.109375" style="22"/>
    <col min="15" max="15" width="13.33203125" style="22" bestFit="1" customWidth="1"/>
    <col min="16" max="16" width="9.109375" style="22"/>
    <col min="17" max="17" width="13.6640625" style="22" bestFit="1" customWidth="1"/>
    <col min="18" max="18" width="11.5546875" style="22" bestFit="1" customWidth="1"/>
    <col min="19" max="16384" width="9.109375" style="22"/>
  </cols>
  <sheetData>
    <row r="1" spans="1:18">
      <c r="A1" s="160" t="s">
        <v>988</v>
      </c>
    </row>
    <row r="2" spans="1:18">
      <c r="A2" s="193"/>
    </row>
    <row r="3" spans="1:18">
      <c r="B3" s="25" t="s">
        <v>1365</v>
      </c>
    </row>
    <row r="4" spans="1:18">
      <c r="B4" s="4"/>
    </row>
    <row r="5" spans="1:18" ht="30.6" customHeight="1">
      <c r="B5" s="631"/>
      <c r="C5" s="632"/>
      <c r="D5" s="559" t="s">
        <v>1596</v>
      </c>
      <c r="E5" s="559"/>
      <c r="F5" s="559"/>
      <c r="G5" s="559"/>
      <c r="H5" s="559"/>
      <c r="I5" s="559"/>
      <c r="J5" s="559" t="s">
        <v>1368</v>
      </c>
      <c r="K5" s="559"/>
      <c r="L5" s="559"/>
      <c r="M5" s="559"/>
      <c r="N5" s="559"/>
      <c r="O5" s="559"/>
      <c r="P5" s="560" t="s">
        <v>601</v>
      </c>
      <c r="Q5" s="559" t="s">
        <v>602</v>
      </c>
      <c r="R5" s="559"/>
    </row>
    <row r="6" spans="1:18" ht="21" customHeight="1">
      <c r="B6" s="633"/>
      <c r="C6" s="634"/>
      <c r="D6" s="560" t="s">
        <v>594</v>
      </c>
      <c r="E6" s="559"/>
      <c r="F6" s="559"/>
      <c r="G6" s="560" t="s">
        <v>595</v>
      </c>
      <c r="H6" s="559"/>
      <c r="I6" s="571"/>
      <c r="J6" s="560" t="s">
        <v>1369</v>
      </c>
      <c r="K6" s="559"/>
      <c r="L6" s="559"/>
      <c r="M6" s="560" t="s">
        <v>1370</v>
      </c>
      <c r="N6" s="559"/>
      <c r="O6" s="559"/>
      <c r="P6" s="574"/>
      <c r="Q6" s="559"/>
      <c r="R6" s="559"/>
    </row>
    <row r="7" spans="1:18" ht="30.6">
      <c r="B7" s="635"/>
      <c r="C7" s="636"/>
      <c r="D7" s="408"/>
      <c r="E7" s="406" t="s">
        <v>605</v>
      </c>
      <c r="F7" s="409" t="s">
        <v>606</v>
      </c>
      <c r="G7" s="408"/>
      <c r="H7" s="406" t="s">
        <v>606</v>
      </c>
      <c r="I7" s="409" t="s">
        <v>607</v>
      </c>
      <c r="J7" s="460"/>
      <c r="K7" s="403" t="s">
        <v>605</v>
      </c>
      <c r="L7" s="409" t="s">
        <v>606</v>
      </c>
      <c r="M7" s="408"/>
      <c r="N7" s="406" t="s">
        <v>606</v>
      </c>
      <c r="O7" s="261" t="s">
        <v>607</v>
      </c>
      <c r="P7" s="575"/>
      <c r="Q7" s="261" t="s">
        <v>603</v>
      </c>
      <c r="R7" s="261" t="s">
        <v>604</v>
      </c>
    </row>
    <row r="8" spans="1:18" ht="20.399999999999999">
      <c r="B8" s="339">
        <v>0</v>
      </c>
      <c r="C8" s="9" t="s">
        <v>1366</v>
      </c>
      <c r="D8" s="461">
        <v>3402605619</v>
      </c>
      <c r="E8" s="328">
        <v>3402605619</v>
      </c>
      <c r="F8" s="281" t="s">
        <v>2</v>
      </c>
      <c r="G8" s="462" t="s">
        <v>2</v>
      </c>
      <c r="H8" s="281" t="s">
        <v>2</v>
      </c>
      <c r="I8" s="281" t="s">
        <v>2</v>
      </c>
      <c r="J8" s="459">
        <v>-899986</v>
      </c>
      <c r="K8" s="459">
        <v>-899986</v>
      </c>
      <c r="L8" s="459" t="s">
        <v>2</v>
      </c>
      <c r="M8" s="459" t="s">
        <v>2</v>
      </c>
      <c r="N8" s="337" t="s">
        <v>2</v>
      </c>
      <c r="O8" s="337" t="s">
        <v>2</v>
      </c>
      <c r="P8" s="337" t="s">
        <v>2</v>
      </c>
      <c r="Q8" s="337" t="s">
        <v>2</v>
      </c>
      <c r="R8" s="337" t="s">
        <v>2</v>
      </c>
    </row>
    <row r="9" spans="1:18">
      <c r="B9" s="339">
        <v>1</v>
      </c>
      <c r="C9" s="9" t="s">
        <v>582</v>
      </c>
      <c r="D9" s="328">
        <v>39817873418</v>
      </c>
      <c r="E9" s="328">
        <v>32069606133</v>
      </c>
      <c r="F9" s="328">
        <v>7732018876</v>
      </c>
      <c r="G9" s="328">
        <v>2071171514</v>
      </c>
      <c r="H9" s="281" t="s">
        <v>2</v>
      </c>
      <c r="I9" s="328">
        <v>2071171514</v>
      </c>
      <c r="J9" s="337">
        <v>-683060391</v>
      </c>
      <c r="K9" s="337">
        <v>-255698976</v>
      </c>
      <c r="L9" s="337">
        <v>-426505626</v>
      </c>
      <c r="M9" s="337">
        <v>-1490430134</v>
      </c>
      <c r="N9" s="337" t="s">
        <v>2</v>
      </c>
      <c r="O9" s="337">
        <v>-1490430134</v>
      </c>
      <c r="P9" s="337" t="s">
        <v>2</v>
      </c>
      <c r="Q9" s="337">
        <v>30751658270</v>
      </c>
      <c r="R9" s="337">
        <v>458105449</v>
      </c>
    </row>
    <row r="10" spans="1:18">
      <c r="B10" s="188">
        <v>2</v>
      </c>
      <c r="C10" s="355" t="s">
        <v>583</v>
      </c>
      <c r="D10" s="11" t="s">
        <v>2</v>
      </c>
      <c r="E10" s="11" t="s">
        <v>2</v>
      </c>
      <c r="F10" s="11" t="s">
        <v>2</v>
      </c>
      <c r="G10" s="11" t="s">
        <v>2</v>
      </c>
      <c r="H10" s="11" t="s">
        <v>2</v>
      </c>
      <c r="I10" s="11" t="s">
        <v>2</v>
      </c>
      <c r="J10" s="336" t="s">
        <v>2</v>
      </c>
      <c r="K10" s="336" t="s">
        <v>2</v>
      </c>
      <c r="L10" s="336" t="s">
        <v>2</v>
      </c>
      <c r="M10" s="336" t="s">
        <v>2</v>
      </c>
      <c r="N10" s="336" t="s">
        <v>2</v>
      </c>
      <c r="O10" s="336" t="s">
        <v>2</v>
      </c>
      <c r="P10" s="336" t="s">
        <v>2</v>
      </c>
      <c r="Q10" s="336" t="s">
        <v>2</v>
      </c>
      <c r="R10" s="336" t="s">
        <v>2</v>
      </c>
    </row>
    <row r="11" spans="1:18">
      <c r="B11" s="188">
        <v>3</v>
      </c>
      <c r="C11" s="355" t="s">
        <v>584</v>
      </c>
      <c r="D11" s="18">
        <v>392669801</v>
      </c>
      <c r="E11" s="18">
        <v>356318662</v>
      </c>
      <c r="F11" s="18">
        <v>36351139</v>
      </c>
      <c r="G11" s="18">
        <v>157836616</v>
      </c>
      <c r="H11" s="11" t="s">
        <v>2</v>
      </c>
      <c r="I11" s="18">
        <v>157836616</v>
      </c>
      <c r="J11" s="336">
        <v>-2440342</v>
      </c>
      <c r="K11" s="336">
        <v>-1628052</v>
      </c>
      <c r="L11" s="336">
        <v>-812290</v>
      </c>
      <c r="M11" s="336">
        <v>-113904886</v>
      </c>
      <c r="N11" s="336" t="s">
        <v>2</v>
      </c>
      <c r="O11" s="336">
        <v>-113904886</v>
      </c>
      <c r="P11" s="336" t="s">
        <v>2</v>
      </c>
      <c r="Q11" s="336">
        <v>2863088</v>
      </c>
      <c r="R11" s="336" t="s">
        <v>2</v>
      </c>
    </row>
    <row r="12" spans="1:18">
      <c r="B12" s="188">
        <v>4</v>
      </c>
      <c r="C12" s="355" t="s">
        <v>585</v>
      </c>
      <c r="D12" s="18">
        <v>6448537705</v>
      </c>
      <c r="E12" s="18">
        <v>6447709439</v>
      </c>
      <c r="F12" s="18">
        <v>828266</v>
      </c>
      <c r="G12" s="11" t="s">
        <v>2</v>
      </c>
      <c r="H12" s="11" t="s">
        <v>2</v>
      </c>
      <c r="I12" s="11" t="s">
        <v>2</v>
      </c>
      <c r="J12" s="336">
        <v>-579751</v>
      </c>
      <c r="K12" s="336">
        <v>-579448</v>
      </c>
      <c r="L12" s="336">
        <v>-303</v>
      </c>
      <c r="M12" s="336" t="s">
        <v>2</v>
      </c>
      <c r="N12" s="336" t="s">
        <v>2</v>
      </c>
      <c r="O12" s="336" t="s">
        <v>2</v>
      </c>
      <c r="P12" s="336" t="s">
        <v>2</v>
      </c>
      <c r="Q12" s="336">
        <v>5870932929</v>
      </c>
      <c r="R12" s="336" t="s">
        <v>2</v>
      </c>
    </row>
    <row r="13" spans="1:18">
      <c r="B13" s="188">
        <v>5</v>
      </c>
      <c r="C13" s="355" t="s">
        <v>586</v>
      </c>
      <c r="D13" s="18">
        <v>814200466</v>
      </c>
      <c r="E13" s="18">
        <v>776071406</v>
      </c>
      <c r="F13" s="18">
        <v>38129060</v>
      </c>
      <c r="G13" s="18">
        <v>217560</v>
      </c>
      <c r="H13" s="11" t="s">
        <v>2</v>
      </c>
      <c r="I13" s="18">
        <v>217560</v>
      </c>
      <c r="J13" s="336">
        <v>-4725332</v>
      </c>
      <c r="K13" s="336">
        <v>-4633471</v>
      </c>
      <c r="L13" s="336">
        <v>-91861</v>
      </c>
      <c r="M13" s="336">
        <v>-153887</v>
      </c>
      <c r="N13" s="336" t="s">
        <v>2</v>
      </c>
      <c r="O13" s="336">
        <v>-153887</v>
      </c>
      <c r="P13" s="336" t="s">
        <v>2</v>
      </c>
      <c r="Q13" s="336">
        <v>429216839</v>
      </c>
      <c r="R13" s="336">
        <v>58153</v>
      </c>
    </row>
    <row r="14" spans="1:18">
      <c r="B14" s="188">
        <v>6</v>
      </c>
      <c r="C14" s="355" t="s">
        <v>587</v>
      </c>
      <c r="D14" s="18">
        <v>23152970632</v>
      </c>
      <c r="E14" s="18">
        <v>17528148558</v>
      </c>
      <c r="F14" s="18">
        <v>5608573665</v>
      </c>
      <c r="G14" s="18">
        <v>1520508574</v>
      </c>
      <c r="H14" s="11" t="s">
        <v>2</v>
      </c>
      <c r="I14" s="18">
        <v>1520508574</v>
      </c>
      <c r="J14" s="336">
        <v>-446574743</v>
      </c>
      <c r="K14" s="336">
        <v>-178866003</v>
      </c>
      <c r="L14" s="336">
        <v>-266852951</v>
      </c>
      <c r="M14" s="336">
        <v>-1172223856</v>
      </c>
      <c r="N14" s="336" t="s">
        <v>2</v>
      </c>
      <c r="O14" s="336">
        <v>-1172223856</v>
      </c>
      <c r="P14" s="336" t="s">
        <v>2</v>
      </c>
      <c r="Q14" s="336">
        <v>17844672448</v>
      </c>
      <c r="R14" s="336">
        <v>325664961</v>
      </c>
    </row>
    <row r="15" spans="1:18">
      <c r="B15" s="188">
        <v>7</v>
      </c>
      <c r="C15" s="356" t="s">
        <v>608</v>
      </c>
      <c r="D15" s="18">
        <v>14344827080</v>
      </c>
      <c r="E15" s="18">
        <v>11784612398</v>
      </c>
      <c r="F15" s="18">
        <v>2543966273</v>
      </c>
      <c r="G15" s="18">
        <v>1122824284</v>
      </c>
      <c r="H15" s="11" t="s">
        <v>2</v>
      </c>
      <c r="I15" s="18">
        <v>1122824284</v>
      </c>
      <c r="J15" s="336">
        <v>-261541230</v>
      </c>
      <c r="K15" s="336">
        <v>-144918658</v>
      </c>
      <c r="L15" s="336">
        <v>-115766783</v>
      </c>
      <c r="M15" s="336">
        <v>-876086089</v>
      </c>
      <c r="N15" s="336" t="s">
        <v>2</v>
      </c>
      <c r="O15" s="336">
        <v>-876086089</v>
      </c>
      <c r="P15" s="336" t="s">
        <v>2</v>
      </c>
      <c r="Q15" s="336">
        <v>12059817997</v>
      </c>
      <c r="R15" s="336">
        <v>232679101</v>
      </c>
    </row>
    <row r="16" spans="1:18">
      <c r="B16" s="188">
        <v>8</v>
      </c>
      <c r="C16" s="355" t="s">
        <v>289</v>
      </c>
      <c r="D16" s="18">
        <v>9009494814</v>
      </c>
      <c r="E16" s="18">
        <v>6961358068</v>
      </c>
      <c r="F16" s="18">
        <v>2048136746</v>
      </c>
      <c r="G16" s="18">
        <v>392608764</v>
      </c>
      <c r="H16" s="11" t="s">
        <v>2</v>
      </c>
      <c r="I16" s="18">
        <v>392608764</v>
      </c>
      <c r="J16" s="336">
        <v>-228740223</v>
      </c>
      <c r="K16" s="336">
        <v>-69992002</v>
      </c>
      <c r="L16" s="336">
        <v>-158748221</v>
      </c>
      <c r="M16" s="336">
        <v>-204147505</v>
      </c>
      <c r="N16" s="336" t="s">
        <v>2</v>
      </c>
      <c r="O16" s="336">
        <v>-204147505</v>
      </c>
      <c r="P16" s="336" t="s">
        <v>2</v>
      </c>
      <c r="Q16" s="336">
        <v>6603972966</v>
      </c>
      <c r="R16" s="336">
        <v>132382335</v>
      </c>
    </row>
    <row r="17" spans="2:18">
      <c r="B17" s="339">
        <v>9</v>
      </c>
      <c r="C17" s="9" t="s">
        <v>327</v>
      </c>
      <c r="D17" s="328">
        <v>9645313732</v>
      </c>
      <c r="E17" s="328">
        <v>9622392569</v>
      </c>
      <c r="F17" s="281" t="s">
        <v>2</v>
      </c>
      <c r="G17" s="281" t="s">
        <v>2</v>
      </c>
      <c r="H17" s="281" t="s">
        <v>2</v>
      </c>
      <c r="I17" s="281" t="s">
        <v>2</v>
      </c>
      <c r="J17" s="337">
        <v>-2776876</v>
      </c>
      <c r="K17" s="337">
        <v>-2776876</v>
      </c>
      <c r="L17" s="337" t="s">
        <v>2</v>
      </c>
      <c r="M17" s="337" t="s">
        <v>2</v>
      </c>
      <c r="N17" s="337" t="s">
        <v>2</v>
      </c>
      <c r="O17" s="337" t="s">
        <v>2</v>
      </c>
      <c r="P17" s="337" t="s">
        <v>2</v>
      </c>
      <c r="Q17" s="337" t="s">
        <v>2</v>
      </c>
      <c r="R17" s="337" t="s">
        <v>2</v>
      </c>
    </row>
    <row r="18" spans="2:18">
      <c r="B18" s="188">
        <v>10</v>
      </c>
      <c r="C18" s="355" t="s">
        <v>583</v>
      </c>
      <c r="D18" s="11" t="s">
        <v>2</v>
      </c>
      <c r="E18" s="11" t="s">
        <v>2</v>
      </c>
      <c r="F18" s="11" t="s">
        <v>2</v>
      </c>
      <c r="G18" s="11" t="s">
        <v>2</v>
      </c>
      <c r="H18" s="11" t="s">
        <v>2</v>
      </c>
      <c r="I18" s="11" t="s">
        <v>2</v>
      </c>
      <c r="J18" s="336" t="s">
        <v>2</v>
      </c>
      <c r="K18" s="336" t="s">
        <v>2</v>
      </c>
      <c r="L18" s="336" t="s">
        <v>2</v>
      </c>
      <c r="M18" s="336" t="s">
        <v>2</v>
      </c>
      <c r="N18" s="336" t="s">
        <v>2</v>
      </c>
      <c r="O18" s="336" t="s">
        <v>2</v>
      </c>
      <c r="P18" s="336" t="s">
        <v>2</v>
      </c>
      <c r="Q18" s="336" t="s">
        <v>2</v>
      </c>
      <c r="R18" s="336" t="s">
        <v>2</v>
      </c>
    </row>
    <row r="19" spans="2:18">
      <c r="B19" s="188">
        <v>11</v>
      </c>
      <c r="C19" s="355" t="s">
        <v>584</v>
      </c>
      <c r="D19" s="18">
        <v>9622392569</v>
      </c>
      <c r="E19" s="18">
        <v>9622392569</v>
      </c>
      <c r="F19" s="11" t="s">
        <v>2</v>
      </c>
      <c r="G19" s="11" t="s">
        <v>2</v>
      </c>
      <c r="H19" s="11" t="s">
        <v>2</v>
      </c>
      <c r="I19" s="11" t="s">
        <v>2</v>
      </c>
      <c r="J19" s="336">
        <v>-2776876</v>
      </c>
      <c r="K19" s="336">
        <v>-2776876</v>
      </c>
      <c r="L19" s="336" t="s">
        <v>2</v>
      </c>
      <c r="M19" s="336" t="s">
        <v>2</v>
      </c>
      <c r="N19" s="336" t="s">
        <v>2</v>
      </c>
      <c r="O19" s="336" t="s">
        <v>2</v>
      </c>
      <c r="P19" s="336" t="s">
        <v>2</v>
      </c>
      <c r="Q19" s="336" t="s">
        <v>2</v>
      </c>
      <c r="R19" s="336" t="s">
        <v>2</v>
      </c>
    </row>
    <row r="20" spans="2:18" s="25" customFormat="1">
      <c r="B20" s="188">
        <v>12</v>
      </c>
      <c r="C20" s="355" t="s">
        <v>585</v>
      </c>
      <c r="D20" s="11" t="s">
        <v>2</v>
      </c>
      <c r="E20" s="11" t="s">
        <v>2</v>
      </c>
      <c r="F20" s="11" t="s">
        <v>2</v>
      </c>
      <c r="G20" s="11" t="s">
        <v>2</v>
      </c>
      <c r="H20" s="11" t="s">
        <v>2</v>
      </c>
      <c r="I20" s="11" t="s">
        <v>2</v>
      </c>
      <c r="J20" s="336" t="s">
        <v>2</v>
      </c>
      <c r="K20" s="336" t="s">
        <v>2</v>
      </c>
      <c r="L20" s="336" t="s">
        <v>2</v>
      </c>
      <c r="M20" s="336" t="s">
        <v>2</v>
      </c>
      <c r="N20" s="336" t="s">
        <v>2</v>
      </c>
      <c r="O20" s="336" t="s">
        <v>2</v>
      </c>
      <c r="P20" s="336" t="s">
        <v>2</v>
      </c>
      <c r="Q20" s="336" t="s">
        <v>2</v>
      </c>
      <c r="R20" s="336" t="s">
        <v>2</v>
      </c>
    </row>
    <row r="21" spans="2:18">
      <c r="B21" s="188">
        <v>13</v>
      </c>
      <c r="C21" s="355" t="s">
        <v>586</v>
      </c>
      <c r="D21" s="18">
        <v>22921163</v>
      </c>
      <c r="E21" s="11" t="s">
        <v>2</v>
      </c>
      <c r="F21" s="11" t="s">
        <v>2</v>
      </c>
      <c r="G21" s="11" t="s">
        <v>2</v>
      </c>
      <c r="H21" s="11" t="s">
        <v>2</v>
      </c>
      <c r="I21" s="11" t="s">
        <v>2</v>
      </c>
      <c r="J21" s="336" t="s">
        <v>2</v>
      </c>
      <c r="K21" s="336" t="s">
        <v>2</v>
      </c>
      <c r="L21" s="336" t="s">
        <v>2</v>
      </c>
      <c r="M21" s="336" t="s">
        <v>2</v>
      </c>
      <c r="N21" s="336" t="s">
        <v>2</v>
      </c>
      <c r="O21" s="336" t="s">
        <v>2</v>
      </c>
      <c r="P21" s="336" t="s">
        <v>2</v>
      </c>
      <c r="Q21" s="336" t="s">
        <v>2</v>
      </c>
      <c r="R21" s="336" t="s">
        <v>2</v>
      </c>
    </row>
    <row r="22" spans="2:18">
      <c r="B22" s="188">
        <v>14</v>
      </c>
      <c r="C22" s="355" t="s">
        <v>587</v>
      </c>
      <c r="D22" s="11" t="s">
        <v>2</v>
      </c>
      <c r="E22" s="11" t="s">
        <v>2</v>
      </c>
      <c r="F22" s="11" t="s">
        <v>2</v>
      </c>
      <c r="G22" s="11" t="s">
        <v>2</v>
      </c>
      <c r="H22" s="11" t="s">
        <v>2</v>
      </c>
      <c r="I22" s="11" t="s">
        <v>2</v>
      </c>
      <c r="J22" s="336" t="s">
        <v>2</v>
      </c>
      <c r="K22" s="336" t="s">
        <v>2</v>
      </c>
      <c r="L22" s="336" t="s">
        <v>2</v>
      </c>
      <c r="M22" s="336" t="s">
        <v>2</v>
      </c>
      <c r="N22" s="336" t="s">
        <v>2</v>
      </c>
      <c r="O22" s="336" t="s">
        <v>2</v>
      </c>
      <c r="P22" s="336" t="s">
        <v>2</v>
      </c>
      <c r="Q22" s="336" t="s">
        <v>2</v>
      </c>
      <c r="R22" s="336" t="s">
        <v>2</v>
      </c>
    </row>
    <row r="23" spans="2:18">
      <c r="B23" s="339">
        <v>15</v>
      </c>
      <c r="C23" s="9" t="s">
        <v>329</v>
      </c>
      <c r="D23" s="328">
        <v>20176119909</v>
      </c>
      <c r="E23" s="328">
        <v>16514105821</v>
      </c>
      <c r="F23" s="328">
        <v>3662014088</v>
      </c>
      <c r="G23" s="328">
        <v>219538421</v>
      </c>
      <c r="H23" s="281" t="s">
        <v>2</v>
      </c>
      <c r="I23" s="328">
        <v>219538421</v>
      </c>
      <c r="J23" s="337">
        <v>-62742479</v>
      </c>
      <c r="K23" s="337">
        <v>-17964035</v>
      </c>
      <c r="L23" s="337">
        <v>-44778444</v>
      </c>
      <c r="M23" s="337">
        <v>-135091328</v>
      </c>
      <c r="N23" s="337" t="s">
        <v>2</v>
      </c>
      <c r="O23" s="337">
        <v>-135091328</v>
      </c>
      <c r="P23" s="337" t="s">
        <v>2</v>
      </c>
      <c r="Q23" s="337">
        <v>5468283758</v>
      </c>
      <c r="R23" s="337">
        <v>33371376</v>
      </c>
    </row>
    <row r="24" spans="2:18">
      <c r="B24" s="17">
        <v>16</v>
      </c>
      <c r="C24" s="262" t="s">
        <v>1367</v>
      </c>
      <c r="D24" s="11" t="s">
        <v>2</v>
      </c>
      <c r="E24" s="11" t="s">
        <v>2</v>
      </c>
      <c r="F24" s="11" t="s">
        <v>2</v>
      </c>
      <c r="G24" s="11" t="s">
        <v>2</v>
      </c>
      <c r="H24" s="11" t="s">
        <v>2</v>
      </c>
      <c r="I24" s="11" t="s">
        <v>2</v>
      </c>
      <c r="J24" s="458" t="s">
        <v>2</v>
      </c>
      <c r="K24" s="458" t="s">
        <v>2</v>
      </c>
      <c r="L24" s="458" t="s">
        <v>2</v>
      </c>
      <c r="M24" s="458" t="s">
        <v>2</v>
      </c>
      <c r="N24" s="458" t="s">
        <v>2</v>
      </c>
      <c r="O24" s="458" t="s">
        <v>2</v>
      </c>
      <c r="P24" s="458" t="s">
        <v>2</v>
      </c>
      <c r="Q24" s="458" t="s">
        <v>2</v>
      </c>
      <c r="R24" s="458" t="s">
        <v>2</v>
      </c>
    </row>
    <row r="25" spans="2:18">
      <c r="B25" s="188">
        <v>17</v>
      </c>
      <c r="C25" s="355" t="s">
        <v>584</v>
      </c>
      <c r="D25" s="18">
        <v>438134951</v>
      </c>
      <c r="E25" s="18">
        <v>438134951</v>
      </c>
      <c r="F25" s="11" t="s">
        <v>2</v>
      </c>
      <c r="G25" s="11" t="s">
        <v>2</v>
      </c>
      <c r="H25" s="11" t="s">
        <v>2</v>
      </c>
      <c r="I25" s="11" t="s">
        <v>2</v>
      </c>
      <c r="J25" s="336">
        <v>-134543</v>
      </c>
      <c r="K25" s="336">
        <v>-134543</v>
      </c>
      <c r="L25" s="336" t="s">
        <v>2</v>
      </c>
      <c r="M25" s="336" t="s">
        <v>2</v>
      </c>
      <c r="N25" s="336" t="s">
        <v>2</v>
      </c>
      <c r="O25" s="336" t="s">
        <v>2</v>
      </c>
      <c r="P25" s="336" t="s">
        <v>2</v>
      </c>
      <c r="Q25" s="336" t="s">
        <v>2</v>
      </c>
      <c r="R25" s="336" t="s">
        <v>2</v>
      </c>
    </row>
    <row r="26" spans="2:18">
      <c r="B26" s="188">
        <v>18</v>
      </c>
      <c r="C26" s="355" t="s">
        <v>585</v>
      </c>
      <c r="D26" s="18">
        <v>2252924851</v>
      </c>
      <c r="E26" s="18">
        <v>2166718473</v>
      </c>
      <c r="F26" s="18">
        <v>86206378</v>
      </c>
      <c r="G26" s="11" t="s">
        <v>2</v>
      </c>
      <c r="H26" s="11" t="s">
        <v>2</v>
      </c>
      <c r="I26" s="11" t="s">
        <v>2</v>
      </c>
      <c r="J26" s="336">
        <v>-234502</v>
      </c>
      <c r="K26" s="336">
        <v>-211090</v>
      </c>
      <c r="L26" s="336">
        <v>-23412</v>
      </c>
      <c r="M26" s="336" t="s">
        <v>2</v>
      </c>
      <c r="N26" s="336" t="s">
        <v>2</v>
      </c>
      <c r="O26" s="336" t="s">
        <v>2</v>
      </c>
      <c r="P26" s="336" t="s">
        <v>2</v>
      </c>
      <c r="Q26" s="336" t="s">
        <v>2</v>
      </c>
      <c r="R26" s="336" t="s">
        <v>2</v>
      </c>
    </row>
    <row r="27" spans="2:18">
      <c r="B27" s="188">
        <v>19</v>
      </c>
      <c r="C27" s="355" t="s">
        <v>586</v>
      </c>
      <c r="D27" s="18">
        <v>455205247</v>
      </c>
      <c r="E27" s="18">
        <v>386324342</v>
      </c>
      <c r="F27" s="18">
        <v>68880905</v>
      </c>
      <c r="G27" s="11" t="s">
        <v>2</v>
      </c>
      <c r="H27" s="11" t="s">
        <v>2</v>
      </c>
      <c r="I27" s="11" t="s">
        <v>2</v>
      </c>
      <c r="J27" s="336">
        <v>-169348</v>
      </c>
      <c r="K27" s="336">
        <v>-169348</v>
      </c>
      <c r="L27" s="336">
        <v>-7862</v>
      </c>
      <c r="M27" s="336" t="s">
        <v>2</v>
      </c>
      <c r="N27" s="336" t="s">
        <v>2</v>
      </c>
      <c r="O27" s="336" t="s">
        <v>2</v>
      </c>
      <c r="P27" s="336" t="s">
        <v>2</v>
      </c>
      <c r="Q27" s="336">
        <v>61675148</v>
      </c>
      <c r="R27" s="336" t="s">
        <v>2</v>
      </c>
    </row>
    <row r="28" spans="2:18">
      <c r="B28" s="188">
        <v>20</v>
      </c>
      <c r="C28" s="355" t="s">
        <v>587</v>
      </c>
      <c r="D28" s="18">
        <v>16592807779</v>
      </c>
      <c r="E28" s="18">
        <v>13227857442</v>
      </c>
      <c r="F28" s="18">
        <v>3364950337</v>
      </c>
      <c r="G28" s="18">
        <v>214784360</v>
      </c>
      <c r="H28" s="11" t="s">
        <v>2</v>
      </c>
      <c r="I28" s="18">
        <v>214784360</v>
      </c>
      <c r="J28" s="336">
        <v>-59605354</v>
      </c>
      <c r="K28" s="336">
        <v>-193929995</v>
      </c>
      <c r="L28" s="336">
        <v>-43032082</v>
      </c>
      <c r="M28" s="336">
        <v>-134324641</v>
      </c>
      <c r="N28" s="336" t="s">
        <v>2</v>
      </c>
      <c r="O28" s="336">
        <v>-134324641</v>
      </c>
      <c r="P28" s="336" t="s">
        <v>2</v>
      </c>
      <c r="Q28" s="336">
        <v>5387976229</v>
      </c>
      <c r="R28" s="336">
        <v>33265754</v>
      </c>
    </row>
    <row r="29" spans="2:18">
      <c r="B29" s="188">
        <v>21</v>
      </c>
      <c r="C29" s="355" t="s">
        <v>289</v>
      </c>
      <c r="D29" s="18">
        <v>437047081</v>
      </c>
      <c r="E29" s="18">
        <v>295070613</v>
      </c>
      <c r="F29" s="18">
        <v>141976468</v>
      </c>
      <c r="G29" s="18">
        <v>4754061</v>
      </c>
      <c r="H29" s="11" t="s">
        <v>2</v>
      </c>
      <c r="I29" s="18">
        <v>4754061</v>
      </c>
      <c r="J29" s="336">
        <v>-2598732</v>
      </c>
      <c r="K29" s="336">
        <v>-3365419</v>
      </c>
      <c r="L29" s="336">
        <v>-1715088</v>
      </c>
      <c r="M29" s="336">
        <v>-766687</v>
      </c>
      <c r="N29" s="336" t="s">
        <v>2</v>
      </c>
      <c r="O29" s="336">
        <v>-766687</v>
      </c>
      <c r="P29" s="336" t="s">
        <v>2</v>
      </c>
      <c r="Q29" s="336">
        <v>18632381</v>
      </c>
      <c r="R29" s="336">
        <v>105622</v>
      </c>
    </row>
    <row r="30" spans="2:18">
      <c r="B30" s="339">
        <v>22</v>
      </c>
      <c r="C30" s="9" t="s">
        <v>1</v>
      </c>
      <c r="D30" s="328">
        <v>69639307059</v>
      </c>
      <c r="E30" s="328">
        <v>58206104523</v>
      </c>
      <c r="F30" s="328">
        <v>11394032964</v>
      </c>
      <c r="G30" s="328">
        <v>2290709935</v>
      </c>
      <c r="H30" s="281" t="s">
        <v>2</v>
      </c>
      <c r="I30" s="328">
        <v>2290709935</v>
      </c>
      <c r="J30" s="337">
        <v>-748579746</v>
      </c>
      <c r="K30" s="337">
        <v>-276439887</v>
      </c>
      <c r="L30" s="337">
        <v>-471284070</v>
      </c>
      <c r="M30" s="337">
        <v>-1625521462</v>
      </c>
      <c r="N30" s="337" t="s">
        <v>2</v>
      </c>
      <c r="O30" s="337">
        <v>-1625521462</v>
      </c>
      <c r="P30" s="337" t="s">
        <v>2</v>
      </c>
      <c r="Q30" s="337">
        <v>36219942028</v>
      </c>
      <c r="R30" s="337">
        <v>491476825</v>
      </c>
    </row>
  </sheetData>
  <mergeCells count="9">
    <mergeCell ref="B5:C7"/>
    <mergeCell ref="Q5:R6"/>
    <mergeCell ref="J6:L6"/>
    <mergeCell ref="M6:O6"/>
    <mergeCell ref="P5:P7"/>
    <mergeCell ref="D5:I5"/>
    <mergeCell ref="D6:F6"/>
    <mergeCell ref="G6:I6"/>
    <mergeCell ref="J5:O5"/>
  </mergeCells>
  <hyperlinks>
    <hyperlink ref="A1" location="Content!A1" display="Content"/>
  </hyperlinks>
  <pageMargins left="0.70000000000000007" right="0.70000000000000007" top="0.75" bottom="0.75" header="0.30000000000000004" footer="0.30000000000000004"/>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8">
    <pageSetUpPr autoPageBreaks="0"/>
  </sheetPr>
  <dimension ref="A1:H19"/>
  <sheetViews>
    <sheetView showGridLines="0" zoomScaleNormal="100" workbookViewId="0">
      <selection activeCell="D52" sqref="D52"/>
    </sheetView>
  </sheetViews>
  <sheetFormatPr defaultColWidth="9.109375" defaultRowHeight="10.199999999999999"/>
  <cols>
    <col min="1" max="1" width="3.88671875" style="22" customWidth="1"/>
    <col min="2" max="2" width="4.109375" style="22" customWidth="1"/>
    <col min="3" max="3" width="40.88671875" style="172" customWidth="1"/>
    <col min="4" max="4" width="19.77734375" style="22" customWidth="1"/>
    <col min="5" max="5" width="18.5546875" style="22" customWidth="1"/>
    <col min="6" max="16384" width="9.109375" style="22"/>
  </cols>
  <sheetData>
    <row r="1" spans="1:8">
      <c r="A1" s="160" t="s">
        <v>988</v>
      </c>
    </row>
    <row r="2" spans="1:8">
      <c r="A2" s="193"/>
    </row>
    <row r="3" spans="1:8">
      <c r="B3" s="6" t="s">
        <v>1373</v>
      </c>
    </row>
    <row r="4" spans="1:8">
      <c r="B4" s="4"/>
    </row>
    <row r="6" spans="1:8" s="25" customFormat="1" ht="61.8" customHeight="1">
      <c r="B6" s="637"/>
      <c r="C6" s="637"/>
      <c r="D6" s="353" t="s">
        <v>616</v>
      </c>
      <c r="E6" s="353" t="s">
        <v>640</v>
      </c>
      <c r="F6" s="198"/>
      <c r="G6" s="198"/>
      <c r="H6" s="198"/>
    </row>
    <row r="7" spans="1:8" ht="20.399999999999999">
      <c r="B7" s="339">
        <v>1</v>
      </c>
      <c r="C7" s="9" t="s">
        <v>1374</v>
      </c>
      <c r="D7" s="378">
        <v>2262345862</v>
      </c>
      <c r="E7" s="464"/>
      <c r="F7" s="104"/>
      <c r="G7" s="104"/>
      <c r="H7" s="104"/>
    </row>
    <row r="8" spans="1:8">
      <c r="B8" s="17">
        <v>2</v>
      </c>
      <c r="C8" s="16" t="s">
        <v>641</v>
      </c>
      <c r="D8" s="371">
        <v>869094445</v>
      </c>
      <c r="E8" s="465"/>
      <c r="F8" s="104"/>
      <c r="G8" s="104"/>
      <c r="H8" s="104"/>
    </row>
    <row r="9" spans="1:8">
      <c r="B9" s="17">
        <v>3</v>
      </c>
      <c r="C9" s="16" t="s">
        <v>642</v>
      </c>
      <c r="D9" s="371">
        <v>-1060268793</v>
      </c>
      <c r="E9" s="465"/>
      <c r="F9" s="104"/>
      <c r="G9" s="104"/>
      <c r="H9" s="104"/>
    </row>
    <row r="10" spans="1:8">
      <c r="B10" s="17">
        <v>4</v>
      </c>
      <c r="C10" s="358" t="s">
        <v>643</v>
      </c>
      <c r="D10" s="371">
        <v>-131110720</v>
      </c>
      <c r="E10" s="465"/>
      <c r="F10" s="104"/>
      <c r="G10" s="104"/>
      <c r="H10" s="104"/>
    </row>
    <row r="11" spans="1:8">
      <c r="B11" s="17">
        <v>5</v>
      </c>
      <c r="C11" s="358" t="s">
        <v>644</v>
      </c>
      <c r="D11" s="371">
        <v>-588331061</v>
      </c>
      <c r="E11" s="465"/>
      <c r="F11" s="104"/>
      <c r="G11" s="104"/>
      <c r="H11" s="104"/>
    </row>
    <row r="12" spans="1:8">
      <c r="B12" s="17">
        <v>6</v>
      </c>
      <c r="C12" s="358" t="s">
        <v>645</v>
      </c>
      <c r="D12" s="371" t="s">
        <v>2</v>
      </c>
      <c r="E12" s="371" t="s">
        <v>2</v>
      </c>
      <c r="F12" s="104"/>
      <c r="G12" s="104"/>
      <c r="H12" s="104"/>
    </row>
    <row r="13" spans="1:8">
      <c r="B13" s="17">
        <v>7</v>
      </c>
      <c r="C13" s="358" t="s">
        <v>646</v>
      </c>
      <c r="D13" s="371">
        <v>-47839376</v>
      </c>
      <c r="E13" s="371" t="s">
        <v>2</v>
      </c>
      <c r="F13" s="104"/>
      <c r="G13" s="104"/>
      <c r="H13" s="104"/>
    </row>
    <row r="14" spans="1:8">
      <c r="B14" s="17">
        <v>8</v>
      </c>
      <c r="C14" s="358" t="s">
        <v>647</v>
      </c>
      <c r="D14" s="371">
        <v>-57083834</v>
      </c>
      <c r="E14" s="371">
        <v>17983485</v>
      </c>
      <c r="F14" s="104"/>
      <c r="G14" s="104"/>
      <c r="H14" s="104"/>
    </row>
    <row r="15" spans="1:8">
      <c r="B15" s="17">
        <v>9</v>
      </c>
      <c r="C15" s="358" t="s">
        <v>648</v>
      </c>
      <c r="D15" s="371" t="s">
        <v>2</v>
      </c>
      <c r="E15" s="371" t="s">
        <v>2</v>
      </c>
      <c r="F15" s="104"/>
      <c r="G15" s="104"/>
      <c r="H15" s="104"/>
    </row>
    <row r="16" spans="1:8">
      <c r="B16" s="17">
        <v>10</v>
      </c>
      <c r="C16" s="358" t="s">
        <v>649</v>
      </c>
      <c r="D16" s="371">
        <v>-107012486</v>
      </c>
      <c r="E16" s="465"/>
      <c r="F16" s="104"/>
      <c r="G16" s="104"/>
      <c r="H16" s="104"/>
    </row>
    <row r="17" spans="2:8">
      <c r="B17" s="17">
        <v>11</v>
      </c>
      <c r="C17" s="358" t="s">
        <v>650</v>
      </c>
      <c r="D17" s="371">
        <v>-88878495</v>
      </c>
      <c r="E17" s="465"/>
      <c r="F17" s="104"/>
      <c r="G17" s="104"/>
      <c r="H17" s="104"/>
    </row>
    <row r="18" spans="2:8">
      <c r="B18" s="17">
        <v>12</v>
      </c>
      <c r="C18" s="358" t="s">
        <v>651</v>
      </c>
      <c r="D18" s="371" t="s">
        <v>2</v>
      </c>
      <c r="E18" s="465"/>
    </row>
    <row r="19" spans="2:8" ht="20.399999999999999">
      <c r="B19" s="339">
        <v>13</v>
      </c>
      <c r="C19" s="9" t="s">
        <v>1375</v>
      </c>
      <c r="D19" s="378">
        <v>2071171514</v>
      </c>
      <c r="E19" s="464"/>
    </row>
  </sheetData>
  <mergeCells count="1">
    <mergeCell ref="B6:C6"/>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6">
    <pageSetUpPr autoPageBreaks="0"/>
  </sheetPr>
  <dimension ref="A1:I18"/>
  <sheetViews>
    <sheetView showGridLines="0" zoomScaleNormal="100" workbookViewId="0">
      <selection activeCell="D52" sqref="D52"/>
    </sheetView>
  </sheetViews>
  <sheetFormatPr defaultColWidth="9.109375" defaultRowHeight="10.199999999999999"/>
  <cols>
    <col min="1" max="1" width="3" style="22" customWidth="1"/>
    <col min="2" max="2" width="2.88671875" style="22" customWidth="1"/>
    <col min="3" max="3" width="15.5546875" style="22" customWidth="1"/>
    <col min="4" max="9" width="15.77734375" style="22" customWidth="1"/>
    <col min="10" max="16384" width="9.109375" style="22"/>
  </cols>
  <sheetData>
    <row r="1" spans="1:9">
      <c r="A1" s="160" t="s">
        <v>988</v>
      </c>
    </row>
    <row r="2" spans="1:9">
      <c r="A2" s="193"/>
    </row>
    <row r="3" spans="1:9">
      <c r="B3" s="25" t="s">
        <v>377</v>
      </c>
    </row>
    <row r="5" spans="1:9">
      <c r="D5" s="62"/>
    </row>
    <row r="6" spans="1:9" ht="40.799999999999997" customHeight="1">
      <c r="B6" s="638" t="s">
        <v>328</v>
      </c>
      <c r="C6" s="639"/>
      <c r="D6" s="178" t="s">
        <v>778</v>
      </c>
      <c r="E6" s="178" t="s">
        <v>774</v>
      </c>
      <c r="F6" s="309" t="s">
        <v>775</v>
      </c>
      <c r="G6" s="309" t="s">
        <v>776</v>
      </c>
      <c r="H6" s="309" t="s">
        <v>777</v>
      </c>
      <c r="I6" s="309" t="s">
        <v>779</v>
      </c>
    </row>
    <row r="7" spans="1:9">
      <c r="B7" s="212">
        <v>1</v>
      </c>
      <c r="C7" s="415" t="s">
        <v>378</v>
      </c>
      <c r="D7" s="18">
        <v>43117260040</v>
      </c>
      <c r="E7" s="18">
        <v>16292238261</v>
      </c>
      <c r="F7" s="18">
        <v>26825021779</v>
      </c>
      <c r="G7" s="18">
        <v>28687226282</v>
      </c>
      <c r="H7" s="18">
        <v>2522537437</v>
      </c>
      <c r="I7" s="11" t="s">
        <v>2</v>
      </c>
    </row>
    <row r="8" spans="1:9">
      <c r="B8" s="212">
        <v>2</v>
      </c>
      <c r="C8" s="415" t="s">
        <v>379</v>
      </c>
      <c r="D8" s="18">
        <v>9642536856</v>
      </c>
      <c r="E8" s="18">
        <v>1668912534</v>
      </c>
      <c r="F8" s="11" t="s">
        <v>2</v>
      </c>
      <c r="G8" s="11" t="s">
        <v>2</v>
      </c>
      <c r="H8" s="11" t="s">
        <v>2</v>
      </c>
      <c r="I8" s="11" t="s">
        <v>2</v>
      </c>
    </row>
    <row r="9" spans="1:9">
      <c r="B9" s="213">
        <v>3</v>
      </c>
      <c r="C9" s="416" t="s">
        <v>380</v>
      </c>
      <c r="D9" s="328">
        <v>52759796896</v>
      </c>
      <c r="E9" s="328">
        <v>17961150795</v>
      </c>
      <c r="F9" s="328">
        <v>26825021779</v>
      </c>
      <c r="G9" s="328">
        <v>28687226282</v>
      </c>
      <c r="H9" s="328">
        <v>2522537437</v>
      </c>
      <c r="I9" s="281" t="s">
        <v>2</v>
      </c>
    </row>
    <row r="11" spans="1:9">
      <c r="D11" s="83"/>
      <c r="E11" s="196"/>
    </row>
    <row r="12" spans="1:9">
      <c r="D12" s="83"/>
      <c r="E12" s="196"/>
    </row>
    <row r="13" spans="1:9">
      <c r="D13" s="83"/>
      <c r="E13" s="25"/>
    </row>
    <row r="14" spans="1:9">
      <c r="D14" s="83"/>
      <c r="E14" s="196"/>
    </row>
    <row r="15" spans="1:9">
      <c r="D15" s="83"/>
      <c r="E15" s="196"/>
    </row>
    <row r="16" spans="1:9">
      <c r="D16" s="83"/>
      <c r="E16" s="25"/>
    </row>
    <row r="17" spans="4:5">
      <c r="D17" s="83"/>
      <c r="E17" s="196"/>
    </row>
    <row r="18" spans="4:5">
      <c r="D18" s="83"/>
      <c r="E18" s="196"/>
    </row>
  </sheetData>
  <mergeCells count="1">
    <mergeCell ref="B6:C6"/>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7">
    <pageSetUpPr autoPageBreaks="0"/>
  </sheetPr>
  <dimension ref="A1:I24"/>
  <sheetViews>
    <sheetView showGridLines="0" zoomScaleNormal="100" workbookViewId="0">
      <selection activeCell="B27" sqref="B27"/>
    </sheetView>
  </sheetViews>
  <sheetFormatPr defaultColWidth="9.109375" defaultRowHeight="10.199999999999999"/>
  <cols>
    <col min="1" max="1" width="3.21875" style="40" customWidth="1"/>
    <col min="2" max="2" width="2.88671875" style="40" customWidth="1"/>
    <col min="3" max="3" width="35.21875" style="40" customWidth="1"/>
    <col min="4" max="8" width="12" style="40" customWidth="1"/>
    <col min="9" max="9" width="12" style="84" customWidth="1"/>
    <col min="10" max="16384" width="9.109375" style="40"/>
  </cols>
  <sheetData>
    <row r="1" spans="1:9">
      <c r="A1" s="160" t="s">
        <v>988</v>
      </c>
    </row>
    <row r="2" spans="1:9">
      <c r="A2" s="160"/>
    </row>
    <row r="3" spans="1:9">
      <c r="B3" s="25" t="s">
        <v>381</v>
      </c>
    </row>
    <row r="6" spans="1:9" ht="17.399999999999999" customHeight="1">
      <c r="B6" s="515" t="s">
        <v>384</v>
      </c>
      <c r="C6" s="515"/>
      <c r="D6" s="518" t="s">
        <v>382</v>
      </c>
      <c r="E6" s="519"/>
      <c r="F6" s="517" t="s">
        <v>383</v>
      </c>
      <c r="G6" s="519"/>
      <c r="H6" s="517" t="s">
        <v>385</v>
      </c>
      <c r="I6" s="519"/>
    </row>
    <row r="7" spans="1:9" s="41" customFormat="1" ht="25.2" customHeight="1">
      <c r="B7" s="515"/>
      <c r="C7" s="520"/>
      <c r="D7" s="417" t="s">
        <v>386</v>
      </c>
      <c r="E7" s="267" t="s">
        <v>387</v>
      </c>
      <c r="F7" s="267" t="s">
        <v>386</v>
      </c>
      <c r="G7" s="267" t="s">
        <v>387</v>
      </c>
      <c r="H7" s="267" t="s">
        <v>221</v>
      </c>
      <c r="I7" s="418" t="s">
        <v>361</v>
      </c>
    </row>
    <row r="8" spans="1:9">
      <c r="B8" s="13">
        <v>1</v>
      </c>
      <c r="C8" s="16" t="s">
        <v>260</v>
      </c>
      <c r="D8" s="18">
        <v>12767752750</v>
      </c>
      <c r="E8" s="11" t="s">
        <v>2</v>
      </c>
      <c r="F8" s="18">
        <v>14481965980</v>
      </c>
      <c r="G8" s="18">
        <v>235826128</v>
      </c>
      <c r="H8" s="18">
        <v>208046550</v>
      </c>
      <c r="I8" s="235">
        <v>1.41E-2</v>
      </c>
    </row>
    <row r="9" spans="1:9" ht="10.199999999999999" customHeight="1">
      <c r="B9" s="16">
        <v>2</v>
      </c>
      <c r="C9" s="16" t="s">
        <v>388</v>
      </c>
      <c r="D9" s="18">
        <v>436141451</v>
      </c>
      <c r="E9" s="18">
        <v>437526796</v>
      </c>
      <c r="F9" s="18">
        <v>436141451</v>
      </c>
      <c r="G9" s="18">
        <v>218689159</v>
      </c>
      <c r="H9" s="18">
        <v>263048174</v>
      </c>
      <c r="I9" s="235">
        <v>0.4017</v>
      </c>
    </row>
    <row r="10" spans="1:9">
      <c r="B10" s="16">
        <v>3</v>
      </c>
      <c r="C10" s="16" t="s">
        <v>262</v>
      </c>
      <c r="D10" s="11" t="s">
        <v>2</v>
      </c>
      <c r="E10" s="11" t="s">
        <v>2</v>
      </c>
      <c r="F10" s="11" t="s">
        <v>2</v>
      </c>
      <c r="G10" s="11" t="s">
        <v>2</v>
      </c>
      <c r="H10" s="11" t="s">
        <v>2</v>
      </c>
      <c r="I10" s="235">
        <v>0</v>
      </c>
    </row>
    <row r="11" spans="1:9">
      <c r="B11" s="16">
        <v>4</v>
      </c>
      <c r="C11" s="16" t="s">
        <v>389</v>
      </c>
      <c r="D11" s="11" t="s">
        <v>2</v>
      </c>
      <c r="E11" s="11" t="s">
        <v>2</v>
      </c>
      <c r="F11" s="18">
        <v>334948979</v>
      </c>
      <c r="G11" s="18">
        <v>14035822</v>
      </c>
      <c r="H11" s="11" t="s">
        <v>2</v>
      </c>
      <c r="I11" s="235">
        <v>0</v>
      </c>
    </row>
    <row r="12" spans="1:9">
      <c r="B12" s="16">
        <v>5</v>
      </c>
      <c r="C12" s="16" t="s">
        <v>1529</v>
      </c>
      <c r="D12" s="11" t="s">
        <v>2</v>
      </c>
      <c r="E12" s="11" t="s">
        <v>2</v>
      </c>
      <c r="F12" s="11" t="s">
        <v>2</v>
      </c>
      <c r="G12" s="11" t="s">
        <v>2</v>
      </c>
      <c r="H12" s="11" t="s">
        <v>2</v>
      </c>
      <c r="I12" s="235">
        <v>0</v>
      </c>
    </row>
    <row r="13" spans="1:9">
      <c r="B13" s="16">
        <v>6</v>
      </c>
      <c r="C13" s="16" t="s">
        <v>265</v>
      </c>
      <c r="D13" s="18">
        <v>659579277</v>
      </c>
      <c r="E13" s="18">
        <v>101244834</v>
      </c>
      <c r="F13" s="18">
        <v>697179966</v>
      </c>
      <c r="G13" s="18">
        <v>18479033</v>
      </c>
      <c r="H13" s="18">
        <v>656297001</v>
      </c>
      <c r="I13" s="235">
        <v>0.91710000000000003</v>
      </c>
    </row>
    <row r="14" spans="1:9">
      <c r="B14" s="16">
        <v>7</v>
      </c>
      <c r="C14" s="16" t="s">
        <v>266</v>
      </c>
      <c r="D14" s="18">
        <v>4751055253</v>
      </c>
      <c r="E14" s="18">
        <v>1973263667</v>
      </c>
      <c r="F14" s="18">
        <v>4644263340</v>
      </c>
      <c r="G14" s="18">
        <v>605556506</v>
      </c>
      <c r="H14" s="18">
        <v>4780402013</v>
      </c>
      <c r="I14" s="235">
        <v>0.91059999999999997</v>
      </c>
    </row>
    <row r="15" spans="1:9">
      <c r="B15" s="16">
        <v>8</v>
      </c>
      <c r="C15" s="16" t="s">
        <v>267</v>
      </c>
      <c r="D15" s="18">
        <v>6404653174</v>
      </c>
      <c r="E15" s="18">
        <v>1168618038</v>
      </c>
      <c r="F15" s="18">
        <v>5627628606</v>
      </c>
      <c r="G15" s="18">
        <v>289436907</v>
      </c>
      <c r="H15" s="18">
        <v>3817463189</v>
      </c>
      <c r="I15" s="235">
        <v>0.6452</v>
      </c>
    </row>
    <row r="16" spans="1:9" ht="10.8" customHeight="1">
      <c r="B16" s="16">
        <v>9</v>
      </c>
      <c r="C16" s="16" t="s">
        <v>390</v>
      </c>
      <c r="D16" s="18">
        <v>6608377371</v>
      </c>
      <c r="E16" s="18">
        <v>103556381</v>
      </c>
      <c r="F16" s="18">
        <v>6608377372</v>
      </c>
      <c r="G16" s="18">
        <v>10297812</v>
      </c>
      <c r="H16" s="18">
        <v>2509741829</v>
      </c>
      <c r="I16" s="235">
        <v>0.37919999999999998</v>
      </c>
    </row>
    <row r="17" spans="2:9" ht="10.8" customHeight="1">
      <c r="B17" s="16">
        <v>10</v>
      </c>
      <c r="C17" s="16" t="s">
        <v>331</v>
      </c>
      <c r="D17" s="18">
        <v>428405007</v>
      </c>
      <c r="E17" s="18">
        <v>15922998</v>
      </c>
      <c r="F17" s="18">
        <v>414827809</v>
      </c>
      <c r="G17" s="18">
        <v>2990624</v>
      </c>
      <c r="H17" s="18">
        <v>425151541</v>
      </c>
      <c r="I17" s="235">
        <v>1.0176000000000001</v>
      </c>
    </row>
    <row r="18" spans="2:9" ht="10.8" customHeight="1">
      <c r="B18" s="16">
        <v>11</v>
      </c>
      <c r="C18" s="16" t="s">
        <v>391</v>
      </c>
      <c r="D18" s="18">
        <v>18060296</v>
      </c>
      <c r="E18" s="11" t="s">
        <v>2</v>
      </c>
      <c r="F18" s="18">
        <v>18060296</v>
      </c>
      <c r="G18" s="11" t="s">
        <v>2</v>
      </c>
      <c r="H18" s="18">
        <v>27090444</v>
      </c>
      <c r="I18" s="235">
        <v>1.5</v>
      </c>
    </row>
    <row r="19" spans="2:9">
      <c r="B19" s="16">
        <v>12</v>
      </c>
      <c r="C19" s="16" t="s">
        <v>272</v>
      </c>
      <c r="D19" s="11" t="s">
        <v>2</v>
      </c>
      <c r="E19" s="11" t="s">
        <v>2</v>
      </c>
      <c r="F19" s="11" t="s">
        <v>2</v>
      </c>
      <c r="G19" s="11" t="s">
        <v>2</v>
      </c>
      <c r="H19" s="11" t="s">
        <v>2</v>
      </c>
      <c r="I19" s="235">
        <v>0</v>
      </c>
    </row>
    <row r="20" spans="2:9" ht="20.399999999999999">
      <c r="B20" s="16">
        <v>13</v>
      </c>
      <c r="C20" s="16" t="s">
        <v>392</v>
      </c>
      <c r="D20" s="18">
        <v>81454</v>
      </c>
      <c r="E20" s="11" t="s">
        <v>2</v>
      </c>
      <c r="F20" s="18">
        <v>81454</v>
      </c>
      <c r="G20" s="11" t="s">
        <v>2</v>
      </c>
      <c r="H20" s="18">
        <v>16291</v>
      </c>
      <c r="I20" s="235">
        <v>0.2</v>
      </c>
    </row>
    <row r="21" spans="2:9">
      <c r="B21" s="16">
        <v>14</v>
      </c>
      <c r="C21" s="16" t="s">
        <v>393</v>
      </c>
      <c r="D21" s="11" t="s">
        <v>2</v>
      </c>
      <c r="E21" s="11" t="s">
        <v>2</v>
      </c>
      <c r="F21" s="11" t="s">
        <v>2</v>
      </c>
      <c r="G21" s="11" t="s">
        <v>2</v>
      </c>
      <c r="H21" s="11" t="s">
        <v>2</v>
      </c>
      <c r="I21" s="235">
        <v>0</v>
      </c>
    </row>
    <row r="22" spans="2:9">
      <c r="B22" s="16">
        <v>15</v>
      </c>
      <c r="C22" s="16" t="s">
        <v>270</v>
      </c>
      <c r="D22" s="18">
        <v>2345997</v>
      </c>
      <c r="E22" s="11" t="s">
        <v>2</v>
      </c>
      <c r="F22" s="18">
        <v>2345997</v>
      </c>
      <c r="G22" s="11" t="s">
        <v>2</v>
      </c>
      <c r="H22" s="18">
        <v>2345997</v>
      </c>
      <c r="I22" s="235">
        <v>1</v>
      </c>
    </row>
    <row r="23" spans="2:9">
      <c r="B23" s="16">
        <v>16</v>
      </c>
      <c r="C23" s="16" t="s">
        <v>269</v>
      </c>
      <c r="D23" s="18">
        <v>100737981</v>
      </c>
      <c r="E23" s="11" t="s">
        <v>2</v>
      </c>
      <c r="F23" s="18">
        <v>100737981</v>
      </c>
      <c r="G23" s="11" t="s">
        <v>2</v>
      </c>
      <c r="H23" s="18">
        <v>100730615</v>
      </c>
      <c r="I23" s="235">
        <v>0.99990000000000001</v>
      </c>
    </row>
    <row r="24" spans="2:9" s="41" customFormat="1">
      <c r="B24" s="9">
        <v>17</v>
      </c>
      <c r="C24" s="402" t="s">
        <v>1</v>
      </c>
      <c r="D24" s="328">
        <v>32177190011</v>
      </c>
      <c r="E24" s="328">
        <v>3800132714</v>
      </c>
      <c r="F24" s="328">
        <v>33366559231</v>
      </c>
      <c r="G24" s="328">
        <v>1395311991</v>
      </c>
      <c r="H24" s="328">
        <v>12790333644</v>
      </c>
      <c r="I24" s="390">
        <v>0.3679</v>
      </c>
    </row>
  </sheetData>
  <mergeCells count="4">
    <mergeCell ref="D6:E6"/>
    <mergeCell ref="F6:G6"/>
    <mergeCell ref="H6:I6"/>
    <mergeCell ref="B6:C7"/>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V24"/>
  <sheetViews>
    <sheetView showGridLines="0" zoomScaleNormal="100" workbookViewId="0">
      <selection activeCell="D52" sqref="D52"/>
    </sheetView>
  </sheetViews>
  <sheetFormatPr defaultColWidth="9.109375" defaultRowHeight="10.199999999999999"/>
  <cols>
    <col min="1" max="1" width="3.109375" style="22" customWidth="1"/>
    <col min="2" max="2" width="4.88671875" style="22" customWidth="1"/>
    <col min="3" max="3" width="26.109375" style="172" customWidth="1"/>
    <col min="4" max="4" width="11.5546875" style="22" bestFit="1" customWidth="1"/>
    <col min="5" max="19" width="10.88671875" style="22" customWidth="1"/>
    <col min="20" max="20" width="11.5546875" style="22" bestFit="1" customWidth="1"/>
    <col min="21" max="21" width="10.88671875" style="22" customWidth="1"/>
    <col min="22" max="16384" width="9.109375" style="22"/>
  </cols>
  <sheetData>
    <row r="1" spans="1:22">
      <c r="A1" s="160" t="s">
        <v>1617</v>
      </c>
    </row>
    <row r="2" spans="1:22">
      <c r="A2" s="193"/>
    </row>
    <row r="3" spans="1:22">
      <c r="B3" s="25" t="s">
        <v>1621</v>
      </c>
    </row>
    <row r="6" spans="1:22" ht="20.399999999999999" customHeight="1">
      <c r="B6" s="640"/>
      <c r="C6" s="515" t="s">
        <v>1618</v>
      </c>
      <c r="D6" s="515" t="s">
        <v>330</v>
      </c>
      <c r="E6" s="515"/>
      <c r="F6" s="515"/>
      <c r="G6" s="515"/>
      <c r="H6" s="515"/>
      <c r="I6" s="515"/>
      <c r="J6" s="515"/>
      <c r="K6" s="515"/>
      <c r="L6" s="515"/>
      <c r="M6" s="515"/>
      <c r="N6" s="515"/>
      <c r="O6" s="515"/>
      <c r="P6" s="515"/>
      <c r="Q6" s="515"/>
      <c r="R6" s="515"/>
      <c r="S6" s="517"/>
      <c r="T6" s="559" t="s">
        <v>1</v>
      </c>
      <c r="U6" s="559" t="s">
        <v>258</v>
      </c>
      <c r="V6" s="485"/>
    </row>
    <row r="7" spans="1:22" ht="17.399999999999999" customHeight="1">
      <c r="B7" s="637"/>
      <c r="C7" s="520"/>
      <c r="D7" s="482">
        <v>0</v>
      </c>
      <c r="E7" s="482">
        <v>0.02</v>
      </c>
      <c r="F7" s="482">
        <v>0.04</v>
      </c>
      <c r="G7" s="482">
        <v>0.1</v>
      </c>
      <c r="H7" s="482">
        <v>0.2</v>
      </c>
      <c r="I7" s="482">
        <v>0.35</v>
      </c>
      <c r="J7" s="482">
        <v>0.5</v>
      </c>
      <c r="K7" s="482">
        <v>0.7</v>
      </c>
      <c r="L7" s="482">
        <v>0.75</v>
      </c>
      <c r="M7" s="482">
        <v>1</v>
      </c>
      <c r="N7" s="482">
        <v>1.5</v>
      </c>
      <c r="O7" s="482">
        <v>2.5</v>
      </c>
      <c r="P7" s="482">
        <v>3.7</v>
      </c>
      <c r="Q7" s="482">
        <v>12.5</v>
      </c>
      <c r="R7" s="477" t="s">
        <v>1619</v>
      </c>
      <c r="S7" s="486" t="s">
        <v>1620</v>
      </c>
      <c r="T7" s="559"/>
      <c r="U7" s="559"/>
      <c r="V7" s="485"/>
    </row>
    <row r="8" spans="1:22" ht="13.8" customHeight="1">
      <c r="B8" s="17">
        <v>1</v>
      </c>
      <c r="C8" s="16" t="s">
        <v>260</v>
      </c>
      <c r="D8" s="483">
        <v>14634518641</v>
      </c>
      <c r="E8" s="336" t="s">
        <v>1225</v>
      </c>
      <c r="F8" s="336" t="s">
        <v>1225</v>
      </c>
      <c r="G8" s="336" t="s">
        <v>1225</v>
      </c>
      <c r="H8" s="336" t="s">
        <v>1225</v>
      </c>
      <c r="I8" s="336" t="s">
        <v>1225</v>
      </c>
      <c r="J8" s="336">
        <v>68559</v>
      </c>
      <c r="K8" s="336" t="s">
        <v>1225</v>
      </c>
      <c r="L8" s="336" t="s">
        <v>1225</v>
      </c>
      <c r="M8" s="336" t="s">
        <v>1225</v>
      </c>
      <c r="N8" s="336" t="s">
        <v>1225</v>
      </c>
      <c r="O8" s="336">
        <v>83204908</v>
      </c>
      <c r="P8" s="336" t="s">
        <v>1225</v>
      </c>
      <c r="Q8" s="336" t="s">
        <v>1225</v>
      </c>
      <c r="R8" s="336" t="s">
        <v>1225</v>
      </c>
      <c r="S8" s="336" t="s">
        <v>1225</v>
      </c>
      <c r="T8" s="487">
        <v>14717792108</v>
      </c>
      <c r="U8" s="487" t="s">
        <v>1225</v>
      </c>
    </row>
    <row r="9" spans="1:22" ht="12" customHeight="1">
      <c r="B9" s="17">
        <v>2</v>
      </c>
      <c r="C9" s="16" t="s">
        <v>261</v>
      </c>
      <c r="D9" s="483" t="s">
        <v>1225</v>
      </c>
      <c r="E9" s="336" t="s">
        <v>1225</v>
      </c>
      <c r="F9" s="336" t="s">
        <v>1225</v>
      </c>
      <c r="G9" s="336" t="s">
        <v>1225</v>
      </c>
      <c r="H9" s="336">
        <v>489728045</v>
      </c>
      <c r="I9" s="336" t="s">
        <v>1225</v>
      </c>
      <c r="J9" s="336" t="s">
        <v>1225</v>
      </c>
      <c r="K9" s="336" t="s">
        <v>1225</v>
      </c>
      <c r="L9" s="336" t="s">
        <v>1225</v>
      </c>
      <c r="M9" s="336">
        <v>165102565</v>
      </c>
      <c r="N9" s="336" t="s">
        <v>1225</v>
      </c>
      <c r="O9" s="336" t="s">
        <v>1225</v>
      </c>
      <c r="P9" s="336" t="s">
        <v>1225</v>
      </c>
      <c r="Q9" s="336" t="s">
        <v>1225</v>
      </c>
      <c r="R9" s="336" t="s">
        <v>1225</v>
      </c>
      <c r="S9" s="336" t="s">
        <v>1225</v>
      </c>
      <c r="T9" s="336">
        <v>654830610</v>
      </c>
      <c r="U9" s="336" t="s">
        <v>1225</v>
      </c>
    </row>
    <row r="10" spans="1:22">
      <c r="B10" s="17">
        <v>3</v>
      </c>
      <c r="C10" s="116" t="s">
        <v>262</v>
      </c>
      <c r="D10" s="483" t="s">
        <v>1225</v>
      </c>
      <c r="E10" s="336" t="s">
        <v>1225</v>
      </c>
      <c r="F10" s="336" t="s">
        <v>1225</v>
      </c>
      <c r="G10" s="336" t="s">
        <v>1225</v>
      </c>
      <c r="H10" s="336" t="s">
        <v>1225</v>
      </c>
      <c r="I10" s="336" t="s">
        <v>1225</v>
      </c>
      <c r="J10" s="336" t="s">
        <v>1225</v>
      </c>
      <c r="K10" s="336" t="s">
        <v>1225</v>
      </c>
      <c r="L10" s="336" t="s">
        <v>1225</v>
      </c>
      <c r="M10" s="336" t="s">
        <v>1225</v>
      </c>
      <c r="N10" s="336" t="s">
        <v>1225</v>
      </c>
      <c r="O10" s="336" t="s">
        <v>1225</v>
      </c>
      <c r="P10" s="336" t="s">
        <v>1225</v>
      </c>
      <c r="Q10" s="336" t="s">
        <v>1225</v>
      </c>
      <c r="R10" s="336" t="s">
        <v>1225</v>
      </c>
      <c r="S10" s="336" t="s">
        <v>1225</v>
      </c>
      <c r="T10" s="336" t="s">
        <v>1225</v>
      </c>
      <c r="U10" s="336" t="s">
        <v>1225</v>
      </c>
    </row>
    <row r="11" spans="1:22">
      <c r="B11" s="17">
        <v>4</v>
      </c>
      <c r="C11" s="116" t="s">
        <v>263</v>
      </c>
      <c r="D11" s="483">
        <v>348984801</v>
      </c>
      <c r="E11" s="336" t="s">
        <v>1225</v>
      </c>
      <c r="F11" s="336" t="s">
        <v>1225</v>
      </c>
      <c r="G11" s="336" t="s">
        <v>1225</v>
      </c>
      <c r="H11" s="336" t="s">
        <v>1225</v>
      </c>
      <c r="I11" s="336" t="s">
        <v>1225</v>
      </c>
      <c r="J11" s="336" t="s">
        <v>1225</v>
      </c>
      <c r="K11" s="336" t="s">
        <v>1225</v>
      </c>
      <c r="L11" s="336" t="s">
        <v>1225</v>
      </c>
      <c r="M11" s="336" t="s">
        <v>1225</v>
      </c>
      <c r="N11" s="336" t="s">
        <v>1225</v>
      </c>
      <c r="O11" s="336" t="s">
        <v>1225</v>
      </c>
      <c r="P11" s="336" t="s">
        <v>1225</v>
      </c>
      <c r="Q11" s="336" t="s">
        <v>1225</v>
      </c>
      <c r="R11" s="336" t="s">
        <v>1225</v>
      </c>
      <c r="S11" s="336" t="s">
        <v>1225</v>
      </c>
      <c r="T11" s="336">
        <v>348984801</v>
      </c>
      <c r="U11" s="336" t="s">
        <v>1225</v>
      </c>
    </row>
    <row r="12" spans="1:22">
      <c r="B12" s="17">
        <v>5</v>
      </c>
      <c r="C12" s="116" t="s">
        <v>1529</v>
      </c>
      <c r="D12" s="483" t="s">
        <v>1225</v>
      </c>
      <c r="E12" s="336" t="s">
        <v>1225</v>
      </c>
      <c r="F12" s="336" t="s">
        <v>1225</v>
      </c>
      <c r="G12" s="336" t="s">
        <v>1225</v>
      </c>
      <c r="H12" s="336" t="s">
        <v>1225</v>
      </c>
      <c r="I12" s="336" t="s">
        <v>1225</v>
      </c>
      <c r="J12" s="336" t="s">
        <v>1225</v>
      </c>
      <c r="K12" s="336" t="s">
        <v>1225</v>
      </c>
      <c r="L12" s="336" t="s">
        <v>1225</v>
      </c>
      <c r="M12" s="336" t="s">
        <v>1225</v>
      </c>
      <c r="N12" s="336" t="s">
        <v>1225</v>
      </c>
      <c r="O12" s="336" t="s">
        <v>1225</v>
      </c>
      <c r="P12" s="336" t="s">
        <v>1225</v>
      </c>
      <c r="Q12" s="336" t="s">
        <v>1225</v>
      </c>
      <c r="R12" s="336" t="s">
        <v>1225</v>
      </c>
      <c r="S12" s="336" t="s">
        <v>1225</v>
      </c>
      <c r="T12" s="336" t="s">
        <v>1225</v>
      </c>
      <c r="U12" s="336" t="s">
        <v>1225</v>
      </c>
    </row>
    <row r="13" spans="1:22">
      <c r="B13" s="17">
        <v>6</v>
      </c>
      <c r="C13" s="116" t="s">
        <v>265</v>
      </c>
      <c r="D13" s="483" t="s">
        <v>1225</v>
      </c>
      <c r="E13" s="336" t="s">
        <v>1225</v>
      </c>
      <c r="F13" s="336" t="s">
        <v>1225</v>
      </c>
      <c r="G13" s="336" t="s">
        <v>1225</v>
      </c>
      <c r="H13" s="336">
        <v>47270167</v>
      </c>
      <c r="I13" s="336" t="s">
        <v>1225</v>
      </c>
      <c r="J13" s="336">
        <v>37893406</v>
      </c>
      <c r="K13" s="336" t="s">
        <v>1225</v>
      </c>
      <c r="L13" s="336" t="s">
        <v>1225</v>
      </c>
      <c r="M13" s="336">
        <v>631867265</v>
      </c>
      <c r="N13" s="336" t="s">
        <v>1225</v>
      </c>
      <c r="O13" s="336" t="s">
        <v>1225</v>
      </c>
      <c r="P13" s="336" t="s">
        <v>1225</v>
      </c>
      <c r="Q13" s="336" t="s">
        <v>1225</v>
      </c>
      <c r="R13" s="336" t="s">
        <v>1225</v>
      </c>
      <c r="S13" s="336" t="s">
        <v>1225</v>
      </c>
      <c r="T13" s="336">
        <v>717030838</v>
      </c>
      <c r="U13" s="336" t="s">
        <v>1225</v>
      </c>
    </row>
    <row r="14" spans="1:22">
      <c r="B14" s="17">
        <v>7</v>
      </c>
      <c r="C14" s="116" t="s">
        <v>266</v>
      </c>
      <c r="D14" s="483" t="s">
        <v>1225</v>
      </c>
      <c r="E14" s="336" t="s">
        <v>1225</v>
      </c>
      <c r="F14" s="336" t="s">
        <v>1225</v>
      </c>
      <c r="G14" s="336" t="s">
        <v>1225</v>
      </c>
      <c r="H14" s="336" t="s">
        <v>1225</v>
      </c>
      <c r="I14" s="336" t="s">
        <v>1225</v>
      </c>
      <c r="J14" s="336">
        <v>45532113</v>
      </c>
      <c r="K14" s="336" t="s">
        <v>1225</v>
      </c>
      <c r="L14" s="336" t="s">
        <v>1225</v>
      </c>
      <c r="M14" s="336">
        <v>5178145045</v>
      </c>
      <c r="N14" s="336">
        <v>62311766</v>
      </c>
      <c r="O14" s="336" t="s">
        <v>1225</v>
      </c>
      <c r="P14" s="336" t="s">
        <v>1225</v>
      </c>
      <c r="Q14" s="336" t="s">
        <v>1225</v>
      </c>
      <c r="R14" s="336" t="s">
        <v>1225</v>
      </c>
      <c r="S14" s="336" t="s">
        <v>1225</v>
      </c>
      <c r="T14" s="336">
        <v>5285988924</v>
      </c>
      <c r="U14" s="336" t="s">
        <v>1225</v>
      </c>
    </row>
    <row r="15" spans="1:22">
      <c r="B15" s="17">
        <v>8</v>
      </c>
      <c r="C15" s="116" t="s">
        <v>267</v>
      </c>
      <c r="D15" s="483" t="s">
        <v>1225</v>
      </c>
      <c r="E15" s="336" t="s">
        <v>1225</v>
      </c>
      <c r="F15" s="336" t="s">
        <v>1225</v>
      </c>
      <c r="G15" s="336" t="s">
        <v>1225</v>
      </c>
      <c r="H15" s="336" t="s">
        <v>1225</v>
      </c>
      <c r="I15" s="336" t="s">
        <v>1225</v>
      </c>
      <c r="J15" s="336" t="s">
        <v>1225</v>
      </c>
      <c r="K15" s="336" t="s">
        <v>1225</v>
      </c>
      <c r="L15" s="336">
        <v>5917065513</v>
      </c>
      <c r="M15" s="336" t="s">
        <v>1225</v>
      </c>
      <c r="N15" s="336" t="s">
        <v>1225</v>
      </c>
      <c r="O15" s="336" t="s">
        <v>1225</v>
      </c>
      <c r="P15" s="336" t="s">
        <v>1225</v>
      </c>
      <c r="Q15" s="336" t="s">
        <v>1225</v>
      </c>
      <c r="R15" s="336" t="s">
        <v>1225</v>
      </c>
      <c r="S15" s="336" t="s">
        <v>1225</v>
      </c>
      <c r="T15" s="336">
        <v>5917065513</v>
      </c>
      <c r="U15" s="336" t="s">
        <v>1225</v>
      </c>
    </row>
    <row r="16" spans="1:22" ht="20.399999999999999">
      <c r="B16" s="17">
        <v>9</v>
      </c>
      <c r="C16" s="16" t="s">
        <v>1622</v>
      </c>
      <c r="D16" s="483" t="s">
        <v>1225</v>
      </c>
      <c r="E16" s="336" t="s">
        <v>1225</v>
      </c>
      <c r="F16" s="336" t="s">
        <v>1225</v>
      </c>
      <c r="G16" s="336" t="s">
        <v>1225</v>
      </c>
      <c r="H16" s="336" t="s">
        <v>1225</v>
      </c>
      <c r="I16" s="336">
        <v>6240676272</v>
      </c>
      <c r="J16" s="336" t="s">
        <v>1225</v>
      </c>
      <c r="K16" s="336" t="s">
        <v>1225</v>
      </c>
      <c r="L16" s="336" t="s">
        <v>1225</v>
      </c>
      <c r="M16" s="336">
        <v>377998912</v>
      </c>
      <c r="N16" s="336" t="s">
        <v>1225</v>
      </c>
      <c r="O16" s="336" t="s">
        <v>1225</v>
      </c>
      <c r="P16" s="336" t="s">
        <v>1225</v>
      </c>
      <c r="Q16" s="336" t="s">
        <v>1225</v>
      </c>
      <c r="R16" s="336" t="s">
        <v>1225</v>
      </c>
      <c r="S16" s="336" t="s">
        <v>1225</v>
      </c>
      <c r="T16" s="336">
        <v>6618675184</v>
      </c>
      <c r="U16" s="336" t="s">
        <v>1225</v>
      </c>
    </row>
    <row r="17" spans="2:21">
      <c r="B17" s="17">
        <v>10</v>
      </c>
      <c r="C17" s="116" t="s">
        <v>331</v>
      </c>
      <c r="D17" s="483" t="s">
        <v>1225</v>
      </c>
      <c r="E17" s="336" t="s">
        <v>1225</v>
      </c>
      <c r="F17" s="336" t="s">
        <v>1225</v>
      </c>
      <c r="G17" s="336" t="s">
        <v>1225</v>
      </c>
      <c r="H17" s="336" t="s">
        <v>1225</v>
      </c>
      <c r="I17" s="336" t="s">
        <v>1225</v>
      </c>
      <c r="J17" s="336" t="s">
        <v>1225</v>
      </c>
      <c r="K17" s="336" t="s">
        <v>1225</v>
      </c>
      <c r="L17" s="336" t="s">
        <v>1225</v>
      </c>
      <c r="M17" s="336">
        <v>403152218</v>
      </c>
      <c r="N17" s="336">
        <v>14666216</v>
      </c>
      <c r="O17" s="336" t="s">
        <v>1225</v>
      </c>
      <c r="P17" s="336" t="s">
        <v>1225</v>
      </c>
      <c r="Q17" s="336" t="s">
        <v>1225</v>
      </c>
      <c r="R17" s="336" t="s">
        <v>1225</v>
      </c>
      <c r="S17" s="336" t="s">
        <v>1225</v>
      </c>
      <c r="T17" s="336">
        <v>417818434</v>
      </c>
      <c r="U17" s="336" t="s">
        <v>1225</v>
      </c>
    </row>
    <row r="18" spans="2:21" ht="20.399999999999999">
      <c r="B18" s="17">
        <v>11</v>
      </c>
      <c r="C18" s="16" t="s">
        <v>1623</v>
      </c>
      <c r="D18" s="483" t="s">
        <v>1225</v>
      </c>
      <c r="E18" s="336" t="s">
        <v>1225</v>
      </c>
      <c r="F18" s="336" t="s">
        <v>1225</v>
      </c>
      <c r="G18" s="336" t="s">
        <v>1225</v>
      </c>
      <c r="H18" s="336" t="s">
        <v>1225</v>
      </c>
      <c r="I18" s="336" t="s">
        <v>1225</v>
      </c>
      <c r="J18" s="336" t="s">
        <v>1225</v>
      </c>
      <c r="K18" s="336" t="s">
        <v>1225</v>
      </c>
      <c r="L18" s="336" t="s">
        <v>1225</v>
      </c>
      <c r="M18" s="336" t="s">
        <v>1225</v>
      </c>
      <c r="N18" s="336">
        <v>18060296</v>
      </c>
      <c r="O18" s="336" t="s">
        <v>1225</v>
      </c>
      <c r="P18" s="336" t="s">
        <v>1225</v>
      </c>
      <c r="Q18" s="336" t="s">
        <v>1225</v>
      </c>
      <c r="R18" s="336" t="s">
        <v>1225</v>
      </c>
      <c r="S18" s="336" t="s">
        <v>1225</v>
      </c>
      <c r="T18" s="336">
        <v>18060296</v>
      </c>
      <c r="U18" s="336" t="s">
        <v>1225</v>
      </c>
    </row>
    <row r="19" spans="2:21">
      <c r="B19" s="17">
        <v>12</v>
      </c>
      <c r="C19" s="116" t="s">
        <v>272</v>
      </c>
      <c r="D19" s="483" t="s">
        <v>1225</v>
      </c>
      <c r="E19" s="336" t="s">
        <v>1225</v>
      </c>
      <c r="F19" s="336" t="s">
        <v>1225</v>
      </c>
      <c r="G19" s="336" t="s">
        <v>1225</v>
      </c>
      <c r="H19" s="336" t="s">
        <v>1225</v>
      </c>
      <c r="I19" s="336" t="s">
        <v>1225</v>
      </c>
      <c r="J19" s="336" t="s">
        <v>1225</v>
      </c>
      <c r="K19" s="336" t="s">
        <v>1225</v>
      </c>
      <c r="L19" s="336" t="s">
        <v>1225</v>
      </c>
      <c r="M19" s="336" t="s">
        <v>1225</v>
      </c>
      <c r="N19" s="336" t="s">
        <v>1225</v>
      </c>
      <c r="O19" s="336" t="s">
        <v>1225</v>
      </c>
      <c r="P19" s="336" t="s">
        <v>1225</v>
      </c>
      <c r="Q19" s="336" t="s">
        <v>1225</v>
      </c>
      <c r="R19" s="336" t="s">
        <v>1225</v>
      </c>
      <c r="S19" s="336" t="s">
        <v>1225</v>
      </c>
      <c r="T19" s="336" t="s">
        <v>1225</v>
      </c>
      <c r="U19" s="336" t="s">
        <v>1225</v>
      </c>
    </row>
    <row r="20" spans="2:21" ht="20.399999999999999">
      <c r="B20" s="17">
        <v>13</v>
      </c>
      <c r="C20" s="16" t="s">
        <v>268</v>
      </c>
      <c r="D20" s="483" t="s">
        <v>1225</v>
      </c>
      <c r="E20" s="336" t="s">
        <v>1225</v>
      </c>
      <c r="F20" s="336" t="s">
        <v>1225</v>
      </c>
      <c r="G20" s="336" t="s">
        <v>1225</v>
      </c>
      <c r="H20" s="336">
        <v>81454</v>
      </c>
      <c r="I20" s="336" t="s">
        <v>1225</v>
      </c>
      <c r="J20" s="336" t="s">
        <v>1225</v>
      </c>
      <c r="K20" s="336" t="s">
        <v>1225</v>
      </c>
      <c r="L20" s="336" t="s">
        <v>1225</v>
      </c>
      <c r="M20" s="336" t="s">
        <v>1225</v>
      </c>
      <c r="N20" s="336" t="s">
        <v>1225</v>
      </c>
      <c r="O20" s="336" t="s">
        <v>1225</v>
      </c>
      <c r="P20" s="336" t="s">
        <v>1225</v>
      </c>
      <c r="Q20" s="336" t="s">
        <v>1225</v>
      </c>
      <c r="R20" s="336" t="s">
        <v>1225</v>
      </c>
      <c r="S20" s="336" t="s">
        <v>1225</v>
      </c>
      <c r="T20" s="336">
        <v>81454</v>
      </c>
      <c r="U20" s="336" t="s">
        <v>1225</v>
      </c>
    </row>
    <row r="21" spans="2:21">
      <c r="B21" s="17">
        <v>14</v>
      </c>
      <c r="C21" s="16" t="s">
        <v>1624</v>
      </c>
      <c r="D21" s="483" t="s">
        <v>1225</v>
      </c>
      <c r="E21" s="336" t="s">
        <v>1225</v>
      </c>
      <c r="F21" s="336" t="s">
        <v>1225</v>
      </c>
      <c r="G21" s="336" t="s">
        <v>1225</v>
      </c>
      <c r="H21" s="336" t="s">
        <v>1225</v>
      </c>
      <c r="I21" s="336" t="s">
        <v>1225</v>
      </c>
      <c r="J21" s="336" t="s">
        <v>1225</v>
      </c>
      <c r="K21" s="336" t="s">
        <v>1225</v>
      </c>
      <c r="L21" s="336" t="s">
        <v>1225</v>
      </c>
      <c r="M21" s="336" t="s">
        <v>1225</v>
      </c>
      <c r="N21" s="336" t="s">
        <v>1225</v>
      </c>
      <c r="O21" s="336" t="s">
        <v>1225</v>
      </c>
      <c r="P21" s="336" t="s">
        <v>1225</v>
      </c>
      <c r="Q21" s="336" t="s">
        <v>1225</v>
      </c>
      <c r="R21" s="336" t="s">
        <v>1225</v>
      </c>
      <c r="S21" s="336" t="s">
        <v>1225</v>
      </c>
      <c r="T21" s="336" t="s">
        <v>1225</v>
      </c>
      <c r="U21" s="336" t="s">
        <v>1225</v>
      </c>
    </row>
    <row r="22" spans="2:21">
      <c r="B22" s="17">
        <v>15</v>
      </c>
      <c r="C22" s="116" t="s">
        <v>270</v>
      </c>
      <c r="D22" s="483" t="s">
        <v>1225</v>
      </c>
      <c r="E22" s="336" t="s">
        <v>1225</v>
      </c>
      <c r="F22" s="336" t="s">
        <v>1225</v>
      </c>
      <c r="G22" s="336" t="s">
        <v>1225</v>
      </c>
      <c r="H22" s="336" t="s">
        <v>1225</v>
      </c>
      <c r="I22" s="336" t="s">
        <v>1225</v>
      </c>
      <c r="J22" s="336" t="s">
        <v>1225</v>
      </c>
      <c r="K22" s="336" t="s">
        <v>1225</v>
      </c>
      <c r="L22" s="336" t="s">
        <v>1225</v>
      </c>
      <c r="M22" s="336">
        <v>2345997</v>
      </c>
      <c r="N22" s="336" t="s">
        <v>1225</v>
      </c>
      <c r="O22" s="336" t="s">
        <v>1225</v>
      </c>
      <c r="P22" s="336" t="s">
        <v>1225</v>
      </c>
      <c r="Q22" s="336" t="s">
        <v>1225</v>
      </c>
      <c r="R22" s="336" t="s">
        <v>1225</v>
      </c>
      <c r="S22" s="336" t="s">
        <v>1225</v>
      </c>
      <c r="T22" s="336">
        <v>2345997</v>
      </c>
      <c r="U22" s="336" t="s">
        <v>1225</v>
      </c>
    </row>
    <row r="23" spans="2:21">
      <c r="B23" s="17">
        <v>16</v>
      </c>
      <c r="C23" s="116" t="s">
        <v>269</v>
      </c>
      <c r="D23" s="483">
        <v>7366</v>
      </c>
      <c r="E23" s="336" t="s">
        <v>1225</v>
      </c>
      <c r="F23" s="336" t="s">
        <v>1225</v>
      </c>
      <c r="G23" s="336" t="s">
        <v>1225</v>
      </c>
      <c r="H23" s="336" t="s">
        <v>1225</v>
      </c>
      <c r="I23" s="336" t="s">
        <v>1225</v>
      </c>
      <c r="J23" s="336" t="s">
        <v>1225</v>
      </c>
      <c r="K23" s="336" t="s">
        <v>1225</v>
      </c>
      <c r="L23" s="336" t="s">
        <v>1225</v>
      </c>
      <c r="M23" s="336">
        <v>100730615</v>
      </c>
      <c r="N23" s="336" t="s">
        <v>1225</v>
      </c>
      <c r="O23" s="336" t="s">
        <v>1225</v>
      </c>
      <c r="P23" s="336" t="s">
        <v>1225</v>
      </c>
      <c r="Q23" s="336" t="s">
        <v>1225</v>
      </c>
      <c r="R23" s="336" t="s">
        <v>1225</v>
      </c>
      <c r="S23" s="336" t="s">
        <v>1225</v>
      </c>
      <c r="T23" s="336">
        <v>100737981</v>
      </c>
      <c r="U23" s="336" t="s">
        <v>1225</v>
      </c>
    </row>
    <row r="24" spans="2:21" s="25" customFormat="1">
      <c r="B24" s="339">
        <v>17</v>
      </c>
      <c r="C24" s="118" t="s">
        <v>1</v>
      </c>
      <c r="D24" s="484">
        <v>14983510808</v>
      </c>
      <c r="E24" s="337" t="s">
        <v>1225</v>
      </c>
      <c r="F24" s="337" t="s">
        <v>1225</v>
      </c>
      <c r="G24" s="337" t="s">
        <v>1225</v>
      </c>
      <c r="H24" s="337">
        <v>537079666</v>
      </c>
      <c r="I24" s="337">
        <v>6240676272</v>
      </c>
      <c r="J24" s="337">
        <v>83494078</v>
      </c>
      <c r="K24" s="337" t="s">
        <v>1225</v>
      </c>
      <c r="L24" s="337">
        <v>5917065513</v>
      </c>
      <c r="M24" s="337">
        <v>6859342617</v>
      </c>
      <c r="N24" s="337">
        <v>95038278</v>
      </c>
      <c r="O24" s="337">
        <v>83204908</v>
      </c>
      <c r="P24" s="337" t="s">
        <v>1225</v>
      </c>
      <c r="Q24" s="337" t="s">
        <v>1225</v>
      </c>
      <c r="R24" s="337" t="s">
        <v>1225</v>
      </c>
      <c r="S24" s="337" t="s">
        <v>1225</v>
      </c>
      <c r="T24" s="337">
        <v>34799412140</v>
      </c>
      <c r="U24" s="337" t="s">
        <v>1225</v>
      </c>
    </row>
  </sheetData>
  <mergeCells count="5">
    <mergeCell ref="B6:B7"/>
    <mergeCell ref="C6:C7"/>
    <mergeCell ref="D6:S6"/>
    <mergeCell ref="T6:T7"/>
    <mergeCell ref="U6:U7"/>
  </mergeCells>
  <hyperlinks>
    <hyperlink ref="A1" location="Cuprins!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O47"/>
  <sheetViews>
    <sheetView showGridLines="0" zoomScaleNormal="100" workbookViewId="0"/>
  </sheetViews>
  <sheetFormatPr defaultColWidth="13" defaultRowHeight="10.199999999999999"/>
  <cols>
    <col min="1" max="1" width="3.21875" style="22" customWidth="1"/>
    <col min="2" max="2" width="8.6640625" style="22" customWidth="1"/>
    <col min="3" max="3" width="13" style="172"/>
    <col min="4" max="5" width="13.21875" style="70" customWidth="1"/>
    <col min="6" max="6" width="13.21875" style="202" customWidth="1"/>
    <col min="7" max="7" width="13.21875" style="83" customWidth="1"/>
    <col min="8" max="8" width="13.21875" style="202" customWidth="1"/>
    <col min="9" max="9" width="13.21875" style="70" customWidth="1"/>
    <col min="10" max="10" width="13.21875" style="202" customWidth="1"/>
    <col min="11" max="12" width="13.21875" style="70" customWidth="1"/>
    <col min="13" max="13" width="13.21875" style="202" customWidth="1"/>
    <col min="14" max="15" width="13.21875" style="70" customWidth="1"/>
    <col min="16" max="16384" width="13" style="22"/>
  </cols>
  <sheetData>
    <row r="1" spans="1:15">
      <c r="A1" s="160" t="s">
        <v>988</v>
      </c>
    </row>
    <row r="2" spans="1:15">
      <c r="A2" s="193"/>
    </row>
    <row r="3" spans="1:15">
      <c r="B3" s="25" t="s">
        <v>352</v>
      </c>
    </row>
    <row r="4" spans="1:15">
      <c r="D4" s="204"/>
      <c r="E4" s="204"/>
      <c r="F4" s="203"/>
      <c r="G4" s="201"/>
      <c r="H4" s="203"/>
      <c r="I4" s="204"/>
      <c r="J4" s="203"/>
      <c r="K4" s="204"/>
      <c r="L4" s="204"/>
      <c r="M4" s="203"/>
      <c r="N4" s="204"/>
      <c r="O4" s="204"/>
    </row>
    <row r="6" spans="1:15" ht="40.799999999999997">
      <c r="B6" s="495" t="s">
        <v>493</v>
      </c>
      <c r="C6" s="495" t="s">
        <v>372</v>
      </c>
      <c r="D6" s="495" t="s">
        <v>353</v>
      </c>
      <c r="E6" s="495" t="s">
        <v>354</v>
      </c>
      <c r="F6" s="495" t="s">
        <v>355</v>
      </c>
      <c r="G6" s="495" t="s">
        <v>356</v>
      </c>
      <c r="H6" s="495" t="s">
        <v>357</v>
      </c>
      <c r="I6" s="495" t="s">
        <v>358</v>
      </c>
      <c r="J6" s="495" t="s">
        <v>359</v>
      </c>
      <c r="K6" s="495" t="s">
        <v>360</v>
      </c>
      <c r="L6" s="495" t="s">
        <v>221</v>
      </c>
      <c r="M6" s="495" t="s">
        <v>361</v>
      </c>
      <c r="N6" s="495" t="s">
        <v>362</v>
      </c>
      <c r="O6" s="495" t="s">
        <v>1526</v>
      </c>
    </row>
    <row r="7" spans="1:15" ht="11.25" customHeight="1">
      <c r="B7" s="641" t="s">
        <v>1525</v>
      </c>
      <c r="C7" s="642"/>
      <c r="D7" s="642"/>
      <c r="E7" s="642"/>
      <c r="F7" s="642"/>
      <c r="G7" s="642"/>
      <c r="H7" s="642"/>
      <c r="I7" s="642"/>
      <c r="J7" s="642"/>
      <c r="K7" s="642"/>
      <c r="L7" s="642"/>
      <c r="M7" s="642"/>
      <c r="N7" s="642"/>
      <c r="O7" s="643"/>
    </row>
    <row r="8" spans="1:15">
      <c r="B8" s="496"/>
      <c r="C8" s="16" t="s">
        <v>364</v>
      </c>
      <c r="D8" s="11" t="s">
        <v>1225</v>
      </c>
      <c r="E8" s="18">
        <v>473612</v>
      </c>
      <c r="F8" s="11">
        <v>0.5</v>
      </c>
      <c r="G8" s="18">
        <v>236806</v>
      </c>
      <c r="H8" s="11">
        <v>0</v>
      </c>
      <c r="I8" s="11">
        <v>1</v>
      </c>
      <c r="J8" s="500" t="s">
        <v>1225</v>
      </c>
      <c r="K8" s="11">
        <v>2.5</v>
      </c>
      <c r="L8" s="11" t="s">
        <v>1225</v>
      </c>
      <c r="M8" s="11" t="s">
        <v>1225</v>
      </c>
      <c r="N8" s="335">
        <v>0</v>
      </c>
      <c r="O8" s="11" t="s">
        <v>1225</v>
      </c>
    </row>
    <row r="9" spans="1:15">
      <c r="B9" s="496"/>
      <c r="C9" s="16" t="s">
        <v>365</v>
      </c>
      <c r="D9" s="11" t="s">
        <v>1225</v>
      </c>
      <c r="E9" s="11" t="s">
        <v>1225</v>
      </c>
      <c r="F9" s="11" t="s">
        <v>1225</v>
      </c>
      <c r="G9" s="11" t="s">
        <v>1225</v>
      </c>
      <c r="H9" s="11">
        <v>0</v>
      </c>
      <c r="I9" s="11" t="s">
        <v>1225</v>
      </c>
      <c r="J9" s="500" t="s">
        <v>1225</v>
      </c>
      <c r="K9" s="11" t="s">
        <v>1225</v>
      </c>
      <c r="L9" s="11" t="s">
        <v>1225</v>
      </c>
      <c r="M9" s="11" t="s">
        <v>1225</v>
      </c>
      <c r="N9" s="11" t="s">
        <v>1225</v>
      </c>
      <c r="O9" s="11" t="s">
        <v>1225</v>
      </c>
    </row>
    <row r="10" spans="1:15">
      <c r="B10" s="496"/>
      <c r="C10" s="16" t="s">
        <v>366</v>
      </c>
      <c r="D10" s="11" t="s">
        <v>1225</v>
      </c>
      <c r="E10" s="11" t="s">
        <v>1225</v>
      </c>
      <c r="F10" s="11" t="s">
        <v>1225</v>
      </c>
      <c r="G10" s="11" t="s">
        <v>1225</v>
      </c>
      <c r="H10" s="11">
        <v>0</v>
      </c>
      <c r="I10" s="11" t="s">
        <v>1225</v>
      </c>
      <c r="J10" s="500" t="s">
        <v>1225</v>
      </c>
      <c r="K10" s="11" t="s">
        <v>1225</v>
      </c>
      <c r="L10" s="11" t="s">
        <v>1225</v>
      </c>
      <c r="M10" s="11" t="s">
        <v>1225</v>
      </c>
      <c r="N10" s="11" t="s">
        <v>1225</v>
      </c>
      <c r="O10" s="11" t="s">
        <v>1225</v>
      </c>
    </row>
    <row r="11" spans="1:15">
      <c r="B11" s="496"/>
      <c r="C11" s="16" t="s">
        <v>367</v>
      </c>
      <c r="D11" s="11" t="s">
        <v>1225</v>
      </c>
      <c r="E11" s="11" t="s">
        <v>1225</v>
      </c>
      <c r="F11" s="11" t="s">
        <v>1225</v>
      </c>
      <c r="G11" s="11" t="s">
        <v>1225</v>
      </c>
      <c r="H11" s="11">
        <v>0</v>
      </c>
      <c r="I11" s="11" t="s">
        <v>1225</v>
      </c>
      <c r="J11" s="500" t="s">
        <v>1225</v>
      </c>
      <c r="K11" s="11" t="s">
        <v>1225</v>
      </c>
      <c r="L11" s="11" t="s">
        <v>1225</v>
      </c>
      <c r="M11" s="11" t="s">
        <v>1225</v>
      </c>
      <c r="N11" s="11" t="s">
        <v>1225</v>
      </c>
      <c r="O11" s="11" t="s">
        <v>1225</v>
      </c>
    </row>
    <row r="12" spans="1:15">
      <c r="B12" s="496"/>
      <c r="C12" s="16" t="s">
        <v>368</v>
      </c>
      <c r="D12" s="11" t="s">
        <v>1225</v>
      </c>
      <c r="E12" s="11" t="s">
        <v>1225</v>
      </c>
      <c r="F12" s="11" t="s">
        <v>1225</v>
      </c>
      <c r="G12" s="11" t="s">
        <v>1225</v>
      </c>
      <c r="H12" s="11">
        <v>0</v>
      </c>
      <c r="I12" s="11" t="s">
        <v>1225</v>
      </c>
      <c r="J12" s="500" t="s">
        <v>1225</v>
      </c>
      <c r="K12" s="11" t="s">
        <v>1225</v>
      </c>
      <c r="L12" s="11" t="s">
        <v>1225</v>
      </c>
      <c r="M12" s="11" t="s">
        <v>1225</v>
      </c>
      <c r="N12" s="11" t="s">
        <v>1225</v>
      </c>
      <c r="O12" s="11" t="s">
        <v>1225</v>
      </c>
    </row>
    <row r="13" spans="1:15">
      <c r="B13" s="496"/>
      <c r="C13" s="16" t="s">
        <v>369</v>
      </c>
      <c r="D13" s="11" t="s">
        <v>1225</v>
      </c>
      <c r="E13" s="11" t="s">
        <v>1225</v>
      </c>
      <c r="F13" s="11" t="s">
        <v>1225</v>
      </c>
      <c r="G13" s="11" t="s">
        <v>1225</v>
      </c>
      <c r="H13" s="11">
        <v>0</v>
      </c>
      <c r="I13" s="11" t="s">
        <v>1225</v>
      </c>
      <c r="J13" s="500" t="s">
        <v>1225</v>
      </c>
      <c r="K13" s="11" t="s">
        <v>1225</v>
      </c>
      <c r="L13" s="11" t="s">
        <v>1225</v>
      </c>
      <c r="M13" s="11" t="s">
        <v>1225</v>
      </c>
      <c r="N13" s="11" t="s">
        <v>1225</v>
      </c>
      <c r="O13" s="11" t="s">
        <v>1225</v>
      </c>
    </row>
    <row r="14" spans="1:15">
      <c r="B14" s="496"/>
      <c r="C14" s="16" t="s">
        <v>370</v>
      </c>
      <c r="D14" s="11" t="s">
        <v>1225</v>
      </c>
      <c r="E14" s="11" t="s">
        <v>1225</v>
      </c>
      <c r="F14" s="11" t="s">
        <v>1225</v>
      </c>
      <c r="G14" s="11" t="s">
        <v>1225</v>
      </c>
      <c r="H14" s="11">
        <v>0</v>
      </c>
      <c r="I14" s="11" t="s">
        <v>1225</v>
      </c>
      <c r="J14" s="500" t="s">
        <v>1225</v>
      </c>
      <c r="K14" s="11" t="s">
        <v>1225</v>
      </c>
      <c r="L14" s="11" t="s">
        <v>1225</v>
      </c>
      <c r="M14" s="11" t="s">
        <v>1225</v>
      </c>
      <c r="N14" s="11" t="s">
        <v>1225</v>
      </c>
      <c r="O14" s="11" t="s">
        <v>1225</v>
      </c>
    </row>
    <row r="15" spans="1:15">
      <c r="B15" s="496"/>
      <c r="C15" s="16" t="s">
        <v>371</v>
      </c>
      <c r="D15" s="11" t="s">
        <v>1225</v>
      </c>
      <c r="E15" s="11" t="s">
        <v>1225</v>
      </c>
      <c r="F15" s="11" t="s">
        <v>1225</v>
      </c>
      <c r="G15" s="11" t="s">
        <v>1225</v>
      </c>
      <c r="H15" s="11">
        <v>0</v>
      </c>
      <c r="I15" s="11" t="s">
        <v>1225</v>
      </c>
      <c r="J15" s="500" t="s">
        <v>1225</v>
      </c>
      <c r="K15" s="11" t="s">
        <v>1225</v>
      </c>
      <c r="L15" s="11" t="s">
        <v>1225</v>
      </c>
      <c r="M15" s="11" t="s">
        <v>1225</v>
      </c>
      <c r="N15" s="11" t="s">
        <v>1225</v>
      </c>
      <c r="O15" s="11" t="s">
        <v>1225</v>
      </c>
    </row>
    <row r="16" spans="1:15" s="25" customFormat="1">
      <c r="B16" s="496"/>
      <c r="C16" s="496" t="s">
        <v>5</v>
      </c>
      <c r="D16" s="281" t="s">
        <v>1225</v>
      </c>
      <c r="E16" s="328">
        <v>473612</v>
      </c>
      <c r="F16" s="281">
        <v>0.5</v>
      </c>
      <c r="G16" s="328">
        <v>236806</v>
      </c>
      <c r="H16" s="281">
        <v>0</v>
      </c>
      <c r="I16" s="281">
        <v>1</v>
      </c>
      <c r="J16" s="501" t="s">
        <v>1225</v>
      </c>
      <c r="K16" s="281">
        <v>2.5</v>
      </c>
      <c r="L16" s="281" t="s">
        <v>1225</v>
      </c>
      <c r="M16" s="281" t="s">
        <v>1225</v>
      </c>
      <c r="N16" s="281" t="s">
        <v>1225</v>
      </c>
      <c r="O16" s="281" t="s">
        <v>1225</v>
      </c>
    </row>
    <row r="17" spans="2:15">
      <c r="B17" s="641" t="s">
        <v>265</v>
      </c>
      <c r="C17" s="642"/>
      <c r="D17" s="642"/>
      <c r="E17" s="642"/>
      <c r="F17" s="642"/>
      <c r="G17" s="642"/>
      <c r="H17" s="642"/>
      <c r="I17" s="642"/>
      <c r="J17" s="642"/>
      <c r="K17" s="642"/>
      <c r="L17" s="642"/>
      <c r="M17" s="642"/>
      <c r="N17" s="642"/>
      <c r="O17" s="643"/>
    </row>
    <row r="18" spans="2:15">
      <c r="B18" s="496"/>
      <c r="C18" s="16" t="s">
        <v>364</v>
      </c>
      <c r="D18" s="18">
        <v>553731627</v>
      </c>
      <c r="E18" s="18">
        <v>1331770272</v>
      </c>
      <c r="F18" s="11">
        <v>0.49</v>
      </c>
      <c r="G18" s="18">
        <v>1210777159</v>
      </c>
      <c r="H18" s="11">
        <v>1E-3</v>
      </c>
      <c r="I18" s="11">
        <v>58</v>
      </c>
      <c r="J18" s="500">
        <v>0.41789999999999999</v>
      </c>
      <c r="K18" s="11">
        <v>2.5</v>
      </c>
      <c r="L18" s="18">
        <v>473679256</v>
      </c>
      <c r="M18" s="11">
        <v>0.39119999999999999</v>
      </c>
      <c r="N18" s="18">
        <v>522490</v>
      </c>
      <c r="O18" s="336">
        <v>-182643</v>
      </c>
    </row>
    <row r="19" spans="2:15">
      <c r="B19" s="496"/>
      <c r="C19" s="16" t="s">
        <v>365</v>
      </c>
      <c r="D19" s="18">
        <v>225529988</v>
      </c>
      <c r="E19" s="18">
        <v>725197746</v>
      </c>
      <c r="F19" s="11">
        <v>0.49</v>
      </c>
      <c r="G19" s="18">
        <v>584048053</v>
      </c>
      <c r="H19" s="11">
        <v>1.8E-3</v>
      </c>
      <c r="I19" s="11">
        <v>13</v>
      </c>
      <c r="J19" s="500">
        <v>0.41039999999999999</v>
      </c>
      <c r="K19" s="11">
        <v>2.5</v>
      </c>
      <c r="L19" s="18">
        <v>271606646</v>
      </c>
      <c r="M19" s="11">
        <v>0.46500000000000002</v>
      </c>
      <c r="N19" s="18">
        <v>418583</v>
      </c>
      <c r="O19" s="336">
        <v>-130280</v>
      </c>
    </row>
    <row r="20" spans="2:15">
      <c r="B20" s="496"/>
      <c r="C20" s="16" t="s">
        <v>366</v>
      </c>
      <c r="D20" s="18">
        <v>35801211</v>
      </c>
      <c r="E20" s="18">
        <v>119011761</v>
      </c>
      <c r="F20" s="11">
        <v>0.5</v>
      </c>
      <c r="G20" s="18">
        <v>132905294</v>
      </c>
      <c r="H20" s="11">
        <v>3.5999999999999999E-3</v>
      </c>
      <c r="I20" s="11">
        <v>13</v>
      </c>
      <c r="J20" s="500">
        <v>0.41970000000000002</v>
      </c>
      <c r="K20" s="11">
        <v>2.5</v>
      </c>
      <c r="L20" s="18">
        <v>66460149</v>
      </c>
      <c r="M20" s="11">
        <v>0.50009999999999999</v>
      </c>
      <c r="N20" s="18">
        <v>147639</v>
      </c>
      <c r="O20" s="336">
        <v>-17391</v>
      </c>
    </row>
    <row r="21" spans="2:15">
      <c r="B21" s="496"/>
      <c r="C21" s="16" t="s">
        <v>367</v>
      </c>
      <c r="D21" s="11" t="s">
        <v>1225</v>
      </c>
      <c r="E21" s="18">
        <v>11844144</v>
      </c>
      <c r="F21" s="11">
        <v>0.5</v>
      </c>
      <c r="G21" s="18">
        <v>5922072</v>
      </c>
      <c r="H21" s="11">
        <v>6.1999999999999998E-3</v>
      </c>
      <c r="I21" s="11">
        <v>2</v>
      </c>
      <c r="J21" s="500">
        <v>0.37</v>
      </c>
      <c r="K21" s="11">
        <v>2.5</v>
      </c>
      <c r="L21" s="18">
        <v>3950317</v>
      </c>
      <c r="M21" s="11">
        <v>0.66700000000000004</v>
      </c>
      <c r="N21" s="18">
        <v>13591</v>
      </c>
      <c r="O21" s="336">
        <v>-1448</v>
      </c>
    </row>
    <row r="22" spans="2:15">
      <c r="B22" s="496"/>
      <c r="C22" s="16" t="s">
        <v>368</v>
      </c>
      <c r="D22" s="18">
        <v>26551434</v>
      </c>
      <c r="E22" s="18">
        <v>62823981</v>
      </c>
      <c r="F22" s="11">
        <v>0.42</v>
      </c>
      <c r="G22" s="18">
        <v>88549115</v>
      </c>
      <c r="H22" s="11">
        <v>1.9699999999999999E-2</v>
      </c>
      <c r="I22" s="11">
        <v>9</v>
      </c>
      <c r="J22" s="500">
        <v>0.43269999999999997</v>
      </c>
      <c r="K22" s="11">
        <v>2.5</v>
      </c>
      <c r="L22" s="18">
        <v>71204971</v>
      </c>
      <c r="M22" s="11">
        <v>0.80410000000000004</v>
      </c>
      <c r="N22" s="18">
        <v>397553</v>
      </c>
      <c r="O22" s="336">
        <v>-87340</v>
      </c>
    </row>
    <row r="23" spans="2:15">
      <c r="B23" s="496"/>
      <c r="C23" s="16" t="s">
        <v>369</v>
      </c>
      <c r="D23" s="11" t="s">
        <v>1225</v>
      </c>
      <c r="E23" s="11" t="s">
        <v>1225</v>
      </c>
      <c r="F23" s="11">
        <v>0.5</v>
      </c>
      <c r="G23" s="18">
        <v>99608686</v>
      </c>
      <c r="H23" s="11">
        <v>4.7100000000000003E-2</v>
      </c>
      <c r="I23" s="11" t="s">
        <v>1225</v>
      </c>
      <c r="J23" s="500">
        <v>0.45</v>
      </c>
      <c r="K23" s="11">
        <v>2.5</v>
      </c>
      <c r="L23" s="18">
        <v>38133527</v>
      </c>
      <c r="M23" s="11">
        <v>0.38279999999999997</v>
      </c>
      <c r="N23" s="18">
        <v>65480</v>
      </c>
      <c r="O23" s="336" t="s">
        <v>1225</v>
      </c>
    </row>
    <row r="24" spans="2:15">
      <c r="B24" s="496"/>
      <c r="C24" s="16" t="s">
        <v>370</v>
      </c>
      <c r="D24" s="11" t="s">
        <v>1225</v>
      </c>
      <c r="E24" s="11" t="s">
        <v>1225</v>
      </c>
      <c r="F24" s="11" t="s">
        <v>1225</v>
      </c>
      <c r="G24" s="18">
        <v>11740414</v>
      </c>
      <c r="H24" s="11">
        <v>0.115</v>
      </c>
      <c r="I24" s="11" t="s">
        <v>1225</v>
      </c>
      <c r="J24" s="500">
        <v>0.45</v>
      </c>
      <c r="K24" s="11">
        <v>2.5</v>
      </c>
      <c r="L24" s="18">
        <v>4552369</v>
      </c>
      <c r="M24" s="11">
        <v>0.38779999999999998</v>
      </c>
      <c r="N24" s="18">
        <v>10164</v>
      </c>
      <c r="O24" s="336" t="s">
        <v>1225</v>
      </c>
    </row>
    <row r="25" spans="2:15">
      <c r="B25" s="496"/>
      <c r="C25" s="16" t="s">
        <v>371</v>
      </c>
      <c r="D25" s="11" t="s">
        <v>1225</v>
      </c>
      <c r="E25" s="11" t="s">
        <v>1225</v>
      </c>
      <c r="F25" s="11">
        <v>0.5</v>
      </c>
      <c r="G25" s="18">
        <v>2162320</v>
      </c>
      <c r="H25" s="11">
        <v>1</v>
      </c>
      <c r="I25" s="11" t="s">
        <v>1225</v>
      </c>
      <c r="J25" s="500" t="s">
        <v>1225</v>
      </c>
      <c r="K25" s="11">
        <v>2.5</v>
      </c>
      <c r="L25" s="18">
        <v>1166287</v>
      </c>
      <c r="M25" s="11">
        <v>0.53939999999999999</v>
      </c>
      <c r="N25" s="18">
        <v>1491</v>
      </c>
      <c r="O25" s="336" t="s">
        <v>1225</v>
      </c>
    </row>
    <row r="26" spans="2:15" s="25" customFormat="1">
      <c r="B26" s="496"/>
      <c r="C26" s="496" t="s">
        <v>5</v>
      </c>
      <c r="D26" s="328">
        <v>841614261</v>
      </c>
      <c r="E26" s="328">
        <v>2250647904</v>
      </c>
      <c r="F26" s="281">
        <v>0.48859999999999998</v>
      </c>
      <c r="G26" s="328">
        <v>2135713115</v>
      </c>
      <c r="H26" s="281">
        <v>6.0000000000000001E-3</v>
      </c>
      <c r="I26" s="281">
        <v>95</v>
      </c>
      <c r="J26" s="501">
        <v>0.41770000000000002</v>
      </c>
      <c r="K26" s="281">
        <v>2.5</v>
      </c>
      <c r="L26" s="328">
        <v>930753522</v>
      </c>
      <c r="M26" s="281">
        <v>0.43580000000000002</v>
      </c>
      <c r="N26" s="328">
        <v>1576990</v>
      </c>
      <c r="O26" s="337">
        <v>-419102</v>
      </c>
    </row>
    <row r="27" spans="2:15" ht="11.25" customHeight="1">
      <c r="B27" s="641" t="s">
        <v>1637</v>
      </c>
      <c r="C27" s="642"/>
      <c r="D27" s="642"/>
      <c r="E27" s="642"/>
      <c r="F27" s="642"/>
      <c r="G27" s="642"/>
      <c r="H27" s="642"/>
      <c r="I27" s="642"/>
      <c r="J27" s="642"/>
      <c r="K27" s="642"/>
      <c r="L27" s="642"/>
      <c r="M27" s="642"/>
      <c r="N27" s="642"/>
      <c r="O27" s="643"/>
    </row>
    <row r="28" spans="2:15">
      <c r="B28" s="496"/>
      <c r="C28" s="16" t="s">
        <v>364</v>
      </c>
      <c r="D28" s="18">
        <v>48352080</v>
      </c>
      <c r="E28" s="18">
        <v>115148469</v>
      </c>
      <c r="F28" s="11">
        <v>0.05</v>
      </c>
      <c r="G28" s="18">
        <v>49896174</v>
      </c>
      <c r="H28" s="11">
        <v>1E-3</v>
      </c>
      <c r="I28" s="11">
        <v>14</v>
      </c>
      <c r="J28" s="500">
        <v>0.44869999999999999</v>
      </c>
      <c r="K28" s="11">
        <v>2.5</v>
      </c>
      <c r="L28" s="18">
        <v>11378024</v>
      </c>
      <c r="M28" s="11">
        <v>0.22800000000000001</v>
      </c>
      <c r="N28" s="18">
        <v>23430</v>
      </c>
      <c r="O28" s="336">
        <v>-217436</v>
      </c>
    </row>
    <row r="29" spans="2:15">
      <c r="B29" s="496"/>
      <c r="C29" s="16" t="s">
        <v>365</v>
      </c>
      <c r="D29" s="18">
        <v>46422289</v>
      </c>
      <c r="E29" s="18">
        <v>28838051</v>
      </c>
      <c r="F29" s="11">
        <v>0.24</v>
      </c>
      <c r="G29" s="18">
        <v>53254046</v>
      </c>
      <c r="H29" s="11">
        <v>2.0999999999999999E-3</v>
      </c>
      <c r="I29" s="11">
        <v>15</v>
      </c>
      <c r="J29" s="500">
        <v>0.4451</v>
      </c>
      <c r="K29" s="11">
        <v>2.5</v>
      </c>
      <c r="L29" s="18">
        <v>17852388</v>
      </c>
      <c r="M29" s="11">
        <v>0.3352</v>
      </c>
      <c r="N29" s="18">
        <v>49886</v>
      </c>
      <c r="O29" s="336">
        <v>-494846</v>
      </c>
    </row>
    <row r="30" spans="2:15">
      <c r="B30" s="496"/>
      <c r="C30" s="16" t="s">
        <v>366</v>
      </c>
      <c r="D30" s="18">
        <v>885639347</v>
      </c>
      <c r="E30" s="18">
        <v>863459101</v>
      </c>
      <c r="F30" s="11">
        <v>0.16</v>
      </c>
      <c r="G30" s="18">
        <v>870724507</v>
      </c>
      <c r="H30" s="11">
        <v>4.0000000000000001E-3</v>
      </c>
      <c r="I30" s="11">
        <v>427</v>
      </c>
      <c r="J30" s="500">
        <v>0.43659999999999999</v>
      </c>
      <c r="K30" s="11">
        <v>2.5</v>
      </c>
      <c r="L30" s="18">
        <v>377610627</v>
      </c>
      <c r="M30" s="11">
        <v>0.43369999999999997</v>
      </c>
      <c r="N30" s="18">
        <v>1506156</v>
      </c>
      <c r="O30" s="336">
        <v>-6514432</v>
      </c>
    </row>
    <row r="31" spans="2:15">
      <c r="B31" s="496"/>
      <c r="C31" s="16" t="s">
        <v>367</v>
      </c>
      <c r="D31" s="18">
        <v>476977074</v>
      </c>
      <c r="E31" s="18">
        <v>509891155</v>
      </c>
      <c r="F31" s="11">
        <v>0.17</v>
      </c>
      <c r="G31" s="18">
        <v>474850991</v>
      </c>
      <c r="H31" s="11">
        <v>6.7000000000000002E-3</v>
      </c>
      <c r="I31" s="11">
        <v>246</v>
      </c>
      <c r="J31" s="500">
        <v>0.44190000000000002</v>
      </c>
      <c r="K31" s="11">
        <v>2.5</v>
      </c>
      <c r="L31" s="18">
        <v>262383509</v>
      </c>
      <c r="M31" s="11">
        <v>0.55259999999999998</v>
      </c>
      <c r="N31" s="18">
        <v>1402907</v>
      </c>
      <c r="O31" s="336">
        <v>-3789898</v>
      </c>
    </row>
    <row r="32" spans="2:15">
      <c r="B32" s="496"/>
      <c r="C32" s="16" t="s">
        <v>368</v>
      </c>
      <c r="D32" s="18">
        <v>3516380144</v>
      </c>
      <c r="E32" s="18">
        <v>2226652726</v>
      </c>
      <c r="F32" s="11">
        <v>0.23</v>
      </c>
      <c r="G32" s="18">
        <v>3407069847</v>
      </c>
      <c r="H32" s="11">
        <v>1.7100000000000001E-2</v>
      </c>
      <c r="I32" s="11">
        <v>1.4790000000000001</v>
      </c>
      <c r="J32" s="500">
        <v>0.4345</v>
      </c>
      <c r="K32" s="11">
        <v>2.5</v>
      </c>
      <c r="L32" s="18">
        <v>2542273569</v>
      </c>
      <c r="M32" s="11">
        <v>0.74619999999999997</v>
      </c>
      <c r="N32" s="18">
        <v>25263137</v>
      </c>
      <c r="O32" s="336">
        <v>-35676408</v>
      </c>
    </row>
    <row r="33" spans="2:15">
      <c r="B33" s="496"/>
      <c r="C33" s="16" t="s">
        <v>369</v>
      </c>
      <c r="D33" s="18">
        <v>2338816432</v>
      </c>
      <c r="E33" s="18">
        <v>1273106161</v>
      </c>
      <c r="F33" s="11">
        <v>0.2</v>
      </c>
      <c r="G33" s="18">
        <v>2156959631</v>
      </c>
      <c r="H33" s="11">
        <v>4.5400000000000003E-2</v>
      </c>
      <c r="I33" s="11">
        <v>1.1779999999999999</v>
      </c>
      <c r="J33" s="500">
        <v>0.42799999999999999</v>
      </c>
      <c r="K33" s="11">
        <v>2.5</v>
      </c>
      <c r="L33" s="18">
        <v>2049846108</v>
      </c>
      <c r="M33" s="11">
        <v>0.95030000000000003</v>
      </c>
      <c r="N33" s="18">
        <v>41721189</v>
      </c>
      <c r="O33" s="336">
        <v>-63219911</v>
      </c>
    </row>
    <row r="34" spans="2:15">
      <c r="B34" s="496"/>
      <c r="C34" s="16" t="s">
        <v>370</v>
      </c>
      <c r="D34" s="18">
        <v>323431060</v>
      </c>
      <c r="E34" s="18">
        <v>104920899</v>
      </c>
      <c r="F34" s="11">
        <v>0.4</v>
      </c>
      <c r="G34" s="18">
        <v>324570965</v>
      </c>
      <c r="H34" s="11">
        <v>0.14169999999999999</v>
      </c>
      <c r="I34" s="11">
        <v>175</v>
      </c>
      <c r="J34" s="500">
        <v>0.40639999999999998</v>
      </c>
      <c r="K34" s="11">
        <v>2.5</v>
      </c>
      <c r="L34" s="18">
        <v>425616153</v>
      </c>
      <c r="M34" s="11">
        <v>1.3112999999999999</v>
      </c>
      <c r="N34" s="18">
        <v>18899950</v>
      </c>
      <c r="O34" s="336">
        <v>-20658381</v>
      </c>
    </row>
    <row r="35" spans="2:15">
      <c r="B35" s="496"/>
      <c r="C35" s="16" t="s">
        <v>371</v>
      </c>
      <c r="D35" s="18">
        <v>555440547</v>
      </c>
      <c r="E35" s="18">
        <v>84577970</v>
      </c>
      <c r="F35" s="11">
        <v>0.22</v>
      </c>
      <c r="G35" s="18">
        <v>571406199</v>
      </c>
      <c r="H35" s="11">
        <v>1</v>
      </c>
      <c r="I35" s="11">
        <v>286</v>
      </c>
      <c r="J35" s="500" t="s">
        <v>1225</v>
      </c>
      <c r="K35" s="11">
        <v>2.5</v>
      </c>
      <c r="L35" s="11" t="s">
        <v>1225</v>
      </c>
      <c r="M35" s="11" t="s">
        <v>1225</v>
      </c>
      <c r="N35" s="18">
        <v>248489592</v>
      </c>
      <c r="O35" s="336">
        <v>-532648821</v>
      </c>
    </row>
    <row r="36" spans="2:15" s="25" customFormat="1">
      <c r="B36" s="496"/>
      <c r="C36" s="496" t="s">
        <v>5</v>
      </c>
      <c r="D36" s="328">
        <v>8191458973</v>
      </c>
      <c r="E36" s="328">
        <v>5206594533</v>
      </c>
      <c r="F36" s="281">
        <v>0.20449999999999999</v>
      </c>
      <c r="G36" s="328">
        <v>7908732359</v>
      </c>
      <c r="H36" s="281">
        <v>9.8699999999999996E-2</v>
      </c>
      <c r="I36" s="281">
        <v>3.82</v>
      </c>
      <c r="J36" s="501">
        <v>0.40100000000000002</v>
      </c>
      <c r="K36" s="281">
        <v>2.5</v>
      </c>
      <c r="L36" s="328">
        <v>5686960378</v>
      </c>
      <c r="M36" s="281">
        <v>0.71909999999999996</v>
      </c>
      <c r="N36" s="328">
        <v>337356247</v>
      </c>
      <c r="O36" s="337">
        <v>-663220133</v>
      </c>
    </row>
    <row r="37" spans="2:15" ht="11.25" customHeight="1">
      <c r="B37" s="641" t="s">
        <v>1638</v>
      </c>
      <c r="C37" s="642"/>
      <c r="D37" s="642"/>
      <c r="E37" s="642"/>
      <c r="F37" s="642"/>
      <c r="G37" s="642"/>
      <c r="H37" s="642"/>
      <c r="I37" s="642"/>
      <c r="J37" s="642"/>
      <c r="K37" s="642"/>
      <c r="L37" s="642"/>
      <c r="M37" s="642"/>
      <c r="N37" s="642"/>
      <c r="O37" s="643"/>
    </row>
    <row r="38" spans="2:15">
      <c r="B38" s="16"/>
      <c r="C38" s="16" t="s">
        <v>364</v>
      </c>
      <c r="D38" s="18">
        <v>724079538</v>
      </c>
      <c r="E38" s="18">
        <v>3183216180</v>
      </c>
      <c r="F38" s="11">
        <v>0.21</v>
      </c>
      <c r="G38" s="18">
        <v>1407842590</v>
      </c>
      <c r="H38" s="11">
        <v>1E-3</v>
      </c>
      <c r="I38" s="11">
        <v>104</v>
      </c>
      <c r="J38" s="500">
        <v>0.44879999999999998</v>
      </c>
      <c r="K38" s="11">
        <v>2.5</v>
      </c>
      <c r="L38" s="18">
        <v>448586647</v>
      </c>
      <c r="M38" s="11">
        <v>0.31859999999999999</v>
      </c>
      <c r="N38" s="18">
        <v>661660</v>
      </c>
      <c r="O38" s="336">
        <v>-10547322</v>
      </c>
    </row>
    <row r="39" spans="2:15">
      <c r="B39" s="16"/>
      <c r="C39" s="16" t="s">
        <v>365</v>
      </c>
      <c r="D39" s="18">
        <v>136381930</v>
      </c>
      <c r="E39" s="18">
        <v>1072268558</v>
      </c>
      <c r="F39" s="11">
        <v>0.24</v>
      </c>
      <c r="G39" s="18">
        <v>390727315</v>
      </c>
      <c r="H39" s="11">
        <v>2.0999999999999999E-3</v>
      </c>
      <c r="I39" s="11">
        <v>50</v>
      </c>
      <c r="J39" s="500">
        <v>0.43430000000000002</v>
      </c>
      <c r="K39" s="11">
        <v>2.5</v>
      </c>
      <c r="L39" s="18">
        <v>178815416</v>
      </c>
      <c r="M39" s="11">
        <v>0.45760000000000001</v>
      </c>
      <c r="N39" s="18">
        <v>350808</v>
      </c>
      <c r="O39" s="336">
        <v>-4114798</v>
      </c>
    </row>
    <row r="40" spans="2:15">
      <c r="B40" s="16"/>
      <c r="C40" s="16" t="s">
        <v>366</v>
      </c>
      <c r="D40" s="18">
        <v>868965116</v>
      </c>
      <c r="E40" s="18">
        <v>1792597005</v>
      </c>
      <c r="F40" s="11">
        <v>0.28999999999999998</v>
      </c>
      <c r="G40" s="18">
        <v>1380074201</v>
      </c>
      <c r="H40" s="11">
        <v>3.5000000000000001E-3</v>
      </c>
      <c r="I40" s="11">
        <v>121</v>
      </c>
      <c r="J40" s="500">
        <v>0.44240000000000002</v>
      </c>
      <c r="K40" s="11">
        <v>2.5</v>
      </c>
      <c r="L40" s="18">
        <v>840792816</v>
      </c>
      <c r="M40" s="11">
        <v>0.60919999999999996</v>
      </c>
      <c r="N40" s="18">
        <v>2145288</v>
      </c>
      <c r="O40" s="336">
        <v>-12180839</v>
      </c>
    </row>
    <row r="41" spans="2:15">
      <c r="B41" s="16"/>
      <c r="C41" s="16" t="s">
        <v>367</v>
      </c>
      <c r="D41" s="18">
        <v>323863546</v>
      </c>
      <c r="E41" s="18">
        <v>361080044</v>
      </c>
      <c r="F41" s="11">
        <v>0.2</v>
      </c>
      <c r="G41" s="18">
        <v>395854214</v>
      </c>
      <c r="H41" s="11">
        <v>6.0000000000000001E-3</v>
      </c>
      <c r="I41" s="11">
        <v>44</v>
      </c>
      <c r="J41" s="500">
        <v>0.43330000000000002</v>
      </c>
      <c r="K41" s="11">
        <v>2.5</v>
      </c>
      <c r="L41" s="18">
        <v>304138139</v>
      </c>
      <c r="M41" s="11">
        <v>0.76829999999999998</v>
      </c>
      <c r="N41" s="18">
        <v>1030709</v>
      </c>
      <c r="O41" s="336">
        <v>-1259097</v>
      </c>
    </row>
    <row r="42" spans="2:15">
      <c r="B42" s="16"/>
      <c r="C42" s="16" t="s">
        <v>368</v>
      </c>
      <c r="D42" s="18">
        <v>3146276501</v>
      </c>
      <c r="E42" s="18">
        <v>2076247936</v>
      </c>
      <c r="F42" s="11">
        <v>0.3</v>
      </c>
      <c r="G42" s="18">
        <v>3736777170</v>
      </c>
      <c r="H42" s="11">
        <v>1.52E-2</v>
      </c>
      <c r="I42" s="11">
        <v>248</v>
      </c>
      <c r="J42" s="500">
        <v>0.4425</v>
      </c>
      <c r="K42" s="11">
        <v>2.5</v>
      </c>
      <c r="L42" s="18">
        <v>4065062679</v>
      </c>
      <c r="M42" s="11">
        <v>1.0879000000000001</v>
      </c>
      <c r="N42" s="18">
        <v>25108481</v>
      </c>
      <c r="O42" s="336">
        <v>-27173505</v>
      </c>
    </row>
    <row r="43" spans="2:15">
      <c r="B43" s="16"/>
      <c r="C43" s="16" t="s">
        <v>369</v>
      </c>
      <c r="D43" s="18">
        <v>757828433</v>
      </c>
      <c r="E43" s="18">
        <v>407391701</v>
      </c>
      <c r="F43" s="11">
        <v>0.26</v>
      </c>
      <c r="G43" s="18">
        <v>820742300</v>
      </c>
      <c r="H43" s="11">
        <v>4.2999999999999997E-2</v>
      </c>
      <c r="I43" s="11">
        <v>169</v>
      </c>
      <c r="J43" s="500">
        <v>0.43059999999999998</v>
      </c>
      <c r="K43" s="11">
        <v>2.5</v>
      </c>
      <c r="L43" s="18">
        <v>1180385306</v>
      </c>
      <c r="M43" s="11">
        <v>1.4381999999999999</v>
      </c>
      <c r="N43" s="18">
        <v>15055070</v>
      </c>
      <c r="O43" s="336">
        <v>-21864983</v>
      </c>
    </row>
    <row r="44" spans="2:15">
      <c r="B44" s="16"/>
      <c r="C44" s="16" t="s">
        <v>370</v>
      </c>
      <c r="D44" s="18">
        <v>265022900</v>
      </c>
      <c r="E44" s="18">
        <v>99761247</v>
      </c>
      <c r="F44" s="11">
        <v>0.13</v>
      </c>
      <c r="G44" s="18">
        <v>264674398</v>
      </c>
      <c r="H44" s="11">
        <v>0.1211</v>
      </c>
      <c r="I44" s="11">
        <v>47</v>
      </c>
      <c r="J44" s="500">
        <v>0.43919999999999998</v>
      </c>
      <c r="K44" s="11">
        <v>2.5</v>
      </c>
      <c r="L44" s="18">
        <v>563682846</v>
      </c>
      <c r="M44" s="11">
        <v>2.1297000000000001</v>
      </c>
      <c r="N44" s="18">
        <v>14113427</v>
      </c>
      <c r="O44" s="336" t="s">
        <v>1634</v>
      </c>
    </row>
    <row r="45" spans="2:15">
      <c r="B45" s="16"/>
      <c r="C45" s="16" t="s">
        <v>371</v>
      </c>
      <c r="D45" s="18">
        <v>336419884</v>
      </c>
      <c r="E45" s="18">
        <v>110985692</v>
      </c>
      <c r="F45" s="11">
        <v>0.34</v>
      </c>
      <c r="G45" s="18">
        <v>372548985</v>
      </c>
      <c r="H45" s="11">
        <v>1</v>
      </c>
      <c r="I45" s="11">
        <v>34</v>
      </c>
      <c r="J45" s="500" t="s">
        <v>1225</v>
      </c>
      <c r="K45" s="11">
        <v>2.5</v>
      </c>
      <c r="L45" s="11" t="s">
        <v>1225</v>
      </c>
      <c r="M45" s="11" t="s">
        <v>1225</v>
      </c>
      <c r="N45" s="18">
        <v>161130067</v>
      </c>
      <c r="O45" s="336">
        <v>-333931843</v>
      </c>
    </row>
    <row r="46" spans="2:15" s="25" customFormat="1">
      <c r="B46" s="496"/>
      <c r="C46" s="496" t="s">
        <v>5</v>
      </c>
      <c r="D46" s="18">
        <v>6558837848</v>
      </c>
      <c r="E46" s="18">
        <v>9103548362</v>
      </c>
      <c r="F46" s="11">
        <v>0.25240000000000001</v>
      </c>
      <c r="G46" s="18">
        <v>8769241174</v>
      </c>
      <c r="H46" s="11">
        <v>5.7700000000000001E-2</v>
      </c>
      <c r="I46" s="11">
        <v>817</v>
      </c>
      <c r="J46" s="501">
        <v>0.42270000000000002</v>
      </c>
      <c r="K46" s="281">
        <v>2.5</v>
      </c>
      <c r="L46" s="328">
        <v>7581463850</v>
      </c>
      <c r="M46" s="281">
        <v>0.86460000000000004</v>
      </c>
      <c r="N46" s="328">
        <v>219595511</v>
      </c>
      <c r="O46" s="337">
        <v>-424717136</v>
      </c>
    </row>
    <row r="47" spans="2:15" s="25" customFormat="1" ht="11.25" customHeight="1">
      <c r="B47" s="644" t="s">
        <v>363</v>
      </c>
      <c r="C47" s="644"/>
      <c r="D47" s="328">
        <v>15591911082</v>
      </c>
      <c r="E47" s="328">
        <v>16561264411</v>
      </c>
      <c r="F47" s="11" t="s">
        <v>1635</v>
      </c>
      <c r="G47" s="328">
        <v>18813923454</v>
      </c>
      <c r="H47" s="11" t="s">
        <v>1636</v>
      </c>
      <c r="I47" s="281">
        <v>4.7329999999999997</v>
      </c>
      <c r="J47" s="501">
        <v>0.31040000000000001</v>
      </c>
      <c r="K47" s="281">
        <v>2.5</v>
      </c>
      <c r="L47" s="328">
        <v>14199177751</v>
      </c>
      <c r="M47" s="281">
        <v>0.75470000000000004</v>
      </c>
      <c r="N47" s="328">
        <v>558528748</v>
      </c>
      <c r="O47" s="337">
        <v>-1088356371</v>
      </c>
    </row>
  </sheetData>
  <mergeCells count="5">
    <mergeCell ref="B7:O7"/>
    <mergeCell ref="B17:O17"/>
    <mergeCell ref="B27:O27"/>
    <mergeCell ref="B37:O37"/>
    <mergeCell ref="B47:C47"/>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pageSetUpPr autoPageBreaks="0"/>
  </sheetPr>
  <dimension ref="A1:E15"/>
  <sheetViews>
    <sheetView showGridLines="0" zoomScaleNormal="100" workbookViewId="0"/>
  </sheetViews>
  <sheetFormatPr defaultColWidth="9.109375" defaultRowHeight="10.199999999999999"/>
  <cols>
    <col min="1" max="1" width="3" style="22" customWidth="1"/>
    <col min="2" max="2" width="6.44140625" style="22" customWidth="1"/>
    <col min="3" max="3" width="43.21875" style="22" customWidth="1"/>
    <col min="4" max="4" width="17" style="22" customWidth="1"/>
    <col min="5" max="5" width="16.88671875" style="22" customWidth="1"/>
    <col min="6" max="16384" width="9.109375" style="22"/>
  </cols>
  <sheetData>
    <row r="1" spans="1:5">
      <c r="A1" s="160" t="s">
        <v>988</v>
      </c>
    </row>
    <row r="2" spans="1:5">
      <c r="A2" s="193"/>
    </row>
    <row r="3" spans="1:5">
      <c r="B3" s="25" t="s">
        <v>205</v>
      </c>
    </row>
    <row r="5" spans="1:5">
      <c r="E5" s="197" t="s">
        <v>676</v>
      </c>
    </row>
    <row r="6" spans="1:5" ht="20.399999999999999">
      <c r="B6" s="640"/>
      <c r="C6" s="640"/>
      <c r="D6" s="259" t="s">
        <v>217</v>
      </c>
      <c r="E6" s="259" t="s">
        <v>218</v>
      </c>
    </row>
    <row r="7" spans="1:5" ht="20.399999999999999">
      <c r="B7" s="20">
        <v>1</v>
      </c>
      <c r="C7" s="107" t="s">
        <v>1326</v>
      </c>
      <c r="D7" s="328">
        <v>12157296366</v>
      </c>
      <c r="E7" s="328">
        <v>972583709</v>
      </c>
    </row>
    <row r="8" spans="1:5">
      <c r="B8" s="7">
        <v>2</v>
      </c>
      <c r="C8" s="106" t="s">
        <v>207</v>
      </c>
      <c r="D8" s="18">
        <v>2107064579</v>
      </c>
      <c r="E8" s="18">
        <v>168565166</v>
      </c>
    </row>
    <row r="9" spans="1:5">
      <c r="B9" s="7">
        <v>3</v>
      </c>
      <c r="C9" s="106" t="s">
        <v>208</v>
      </c>
      <c r="D9" s="11" t="s">
        <v>2</v>
      </c>
      <c r="E9" s="11" t="s">
        <v>2</v>
      </c>
    </row>
    <row r="10" spans="1:5">
      <c r="B10" s="7">
        <v>4</v>
      </c>
      <c r="C10" s="106" t="s">
        <v>209</v>
      </c>
      <c r="D10" s="18">
        <v>-78795781</v>
      </c>
      <c r="E10" s="18">
        <v>-6303663</v>
      </c>
    </row>
    <row r="11" spans="1:5">
      <c r="B11" s="7">
        <v>5</v>
      </c>
      <c r="C11" s="106" t="s">
        <v>210</v>
      </c>
      <c r="D11" s="11" t="s">
        <v>2</v>
      </c>
      <c r="E11" s="11" t="s">
        <v>2</v>
      </c>
    </row>
    <row r="12" spans="1:5" ht="14.4">
      <c r="B12" s="7">
        <v>6</v>
      </c>
      <c r="C12" s="106" t="s">
        <v>211</v>
      </c>
      <c r="D12" s="329" t="s">
        <v>1225</v>
      </c>
      <c r="E12" s="329" t="s">
        <v>1225</v>
      </c>
    </row>
    <row r="13" spans="1:5">
      <c r="B13" s="7">
        <v>7</v>
      </c>
      <c r="C13" s="106" t="s">
        <v>212</v>
      </c>
      <c r="D13" s="18">
        <v>13612638</v>
      </c>
      <c r="E13" s="18">
        <v>1089011</v>
      </c>
    </row>
    <row r="14" spans="1:5">
      <c r="B14" s="7">
        <v>8</v>
      </c>
      <c r="C14" s="106" t="s">
        <v>213</v>
      </c>
      <c r="D14" s="11" t="s">
        <v>2</v>
      </c>
      <c r="E14" s="11" t="s">
        <v>2</v>
      </c>
    </row>
    <row r="15" spans="1:5">
      <c r="B15" s="20">
        <v>9</v>
      </c>
      <c r="C15" s="107" t="s">
        <v>1325</v>
      </c>
      <c r="D15" s="328">
        <v>14199177801</v>
      </c>
      <c r="E15" s="328">
        <v>1135934224</v>
      </c>
    </row>
  </sheetData>
  <mergeCells count="1">
    <mergeCell ref="B6:C6"/>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3">
    <pageSetUpPr autoPageBreaks="0"/>
  </sheetPr>
  <dimension ref="A1:K62"/>
  <sheetViews>
    <sheetView showGridLines="0" zoomScaleNormal="100" workbookViewId="0">
      <selection activeCell="B29" sqref="B29:B45"/>
    </sheetView>
  </sheetViews>
  <sheetFormatPr defaultColWidth="9.109375" defaultRowHeight="10.199999999999999"/>
  <cols>
    <col min="1" max="1" width="3" style="22" customWidth="1"/>
    <col min="2" max="2" width="18.44140625" style="172" customWidth="1"/>
    <col min="3" max="3" width="15.44140625" style="22" customWidth="1"/>
    <col min="4" max="4" width="13.44140625" style="22" customWidth="1"/>
    <col min="5" max="6" width="11.33203125" style="209" customWidth="1"/>
    <col min="7" max="10" width="11.33203125" style="22" customWidth="1"/>
    <col min="11" max="11" width="11.33203125" style="209" customWidth="1"/>
    <col min="12" max="16384" width="9.109375" style="22"/>
  </cols>
  <sheetData>
    <row r="1" spans="1:11">
      <c r="A1" s="160" t="s">
        <v>988</v>
      </c>
    </row>
    <row r="2" spans="1:11">
      <c r="A2" s="193"/>
    </row>
    <row r="3" spans="1:11" ht="10.199999999999999" customHeight="1">
      <c r="B3" s="6" t="s">
        <v>492</v>
      </c>
      <c r="C3" s="30"/>
      <c r="D3" s="30"/>
      <c r="E3" s="210"/>
      <c r="F3" s="210"/>
      <c r="G3" s="30"/>
      <c r="H3" s="30"/>
      <c r="I3" s="30"/>
      <c r="J3" s="30"/>
      <c r="K3" s="210"/>
    </row>
    <row r="4" spans="1:11">
      <c r="C4" s="172"/>
      <c r="D4" s="172"/>
      <c r="E4" s="211"/>
      <c r="F4" s="211"/>
      <c r="G4" s="172"/>
      <c r="H4" s="172"/>
      <c r="I4" s="172"/>
      <c r="J4" s="172"/>
      <c r="K4" s="211"/>
    </row>
    <row r="6" spans="1:11" ht="57.6" customHeight="1">
      <c r="B6" s="560" t="s">
        <v>493</v>
      </c>
      <c r="C6" s="560" t="s">
        <v>1498</v>
      </c>
      <c r="D6" s="559" t="s">
        <v>1499</v>
      </c>
      <c r="E6" s="559"/>
      <c r="F6" s="560" t="s">
        <v>1500</v>
      </c>
      <c r="G6" s="560" t="s">
        <v>1501</v>
      </c>
      <c r="H6" s="560" t="s">
        <v>1502</v>
      </c>
      <c r="I6" s="560" t="s">
        <v>1522</v>
      </c>
    </row>
    <row r="7" spans="1:11">
      <c r="B7" s="574"/>
      <c r="C7" s="574"/>
      <c r="D7" s="559"/>
      <c r="E7" s="559"/>
      <c r="F7" s="574"/>
      <c r="G7" s="574"/>
      <c r="H7" s="574"/>
      <c r="I7" s="574"/>
    </row>
    <row r="8" spans="1:11" ht="14.4" customHeight="1">
      <c r="B8" s="574"/>
      <c r="C8" s="574"/>
      <c r="D8" s="559"/>
      <c r="E8" s="559"/>
      <c r="F8" s="574"/>
      <c r="G8" s="574"/>
      <c r="H8" s="574"/>
      <c r="I8" s="574"/>
    </row>
    <row r="9" spans="1:11" ht="14.4" customHeight="1">
      <c r="B9" s="574"/>
      <c r="C9" s="574"/>
      <c r="D9" s="560"/>
      <c r="E9" s="559"/>
      <c r="F9" s="574"/>
      <c r="G9" s="574"/>
      <c r="H9" s="574"/>
      <c r="I9" s="574"/>
    </row>
    <row r="10" spans="1:11" ht="61.2">
      <c r="B10" s="575"/>
      <c r="C10" s="647"/>
      <c r="D10" s="370"/>
      <c r="E10" s="396" t="s">
        <v>1503</v>
      </c>
      <c r="F10" s="575"/>
      <c r="G10" s="575"/>
      <c r="H10" s="575"/>
      <c r="I10" s="575"/>
    </row>
    <row r="11" spans="1:11">
      <c r="B11" s="261" t="s">
        <v>78</v>
      </c>
      <c r="C11" s="261" t="s">
        <v>79</v>
      </c>
      <c r="D11" s="395" t="s">
        <v>77</v>
      </c>
      <c r="E11" s="265" t="s">
        <v>80</v>
      </c>
      <c r="F11" s="265" t="s">
        <v>81</v>
      </c>
      <c r="G11" s="265" t="s">
        <v>82</v>
      </c>
      <c r="H11" s="265" t="s">
        <v>1504</v>
      </c>
      <c r="I11" s="265" t="s">
        <v>84</v>
      </c>
    </row>
    <row r="12" spans="1:11">
      <c r="B12" s="645" t="s">
        <v>265</v>
      </c>
      <c r="C12" s="16" t="s">
        <v>1505</v>
      </c>
      <c r="D12" s="392">
        <v>58</v>
      </c>
      <c r="E12" s="392">
        <v>0</v>
      </c>
      <c r="F12" s="393">
        <v>0</v>
      </c>
      <c r="G12" s="393">
        <v>1E-3</v>
      </c>
      <c r="H12" s="393">
        <v>1E-3</v>
      </c>
      <c r="I12" s="393">
        <v>0</v>
      </c>
    </row>
    <row r="13" spans="1:11">
      <c r="B13" s="645"/>
      <c r="C13" s="366" t="s">
        <v>1506</v>
      </c>
      <c r="D13" s="8">
        <v>21</v>
      </c>
      <c r="E13" s="8">
        <v>0</v>
      </c>
      <c r="F13" s="284">
        <v>0</v>
      </c>
      <c r="G13" s="284">
        <v>8.0000000000000004E-4</v>
      </c>
      <c r="H13" s="284">
        <v>6.9999999999999999E-4</v>
      </c>
      <c r="I13" s="284">
        <v>0</v>
      </c>
    </row>
    <row r="14" spans="1:11">
      <c r="B14" s="645"/>
      <c r="C14" s="366" t="s">
        <v>1507</v>
      </c>
      <c r="D14" s="8">
        <v>37</v>
      </c>
      <c r="E14" s="8">
        <v>0</v>
      </c>
      <c r="F14" s="284">
        <v>0</v>
      </c>
      <c r="G14" s="284">
        <v>1.4E-3</v>
      </c>
      <c r="H14" s="284">
        <v>1.2999999999999999E-3</v>
      </c>
      <c r="I14" s="284">
        <v>0</v>
      </c>
    </row>
    <row r="15" spans="1:11">
      <c r="B15" s="645"/>
      <c r="C15" s="16" t="s">
        <v>1508</v>
      </c>
      <c r="D15" s="8">
        <v>13</v>
      </c>
      <c r="E15" s="8">
        <v>0</v>
      </c>
      <c r="F15" s="284">
        <v>0</v>
      </c>
      <c r="G15" s="284">
        <v>1.8E-3</v>
      </c>
      <c r="H15" s="284">
        <v>1.9E-3</v>
      </c>
      <c r="I15" s="284">
        <v>0</v>
      </c>
    </row>
    <row r="16" spans="1:11">
      <c r="B16" s="645"/>
      <c r="C16" s="16" t="s">
        <v>1509</v>
      </c>
      <c r="D16" s="8">
        <v>13</v>
      </c>
      <c r="E16" s="8">
        <v>0</v>
      </c>
      <c r="F16" s="284">
        <v>0</v>
      </c>
      <c r="G16" s="284">
        <v>3.5999999999999999E-3</v>
      </c>
      <c r="H16" s="284">
        <v>3.5999999999999999E-3</v>
      </c>
      <c r="I16" s="284">
        <v>0</v>
      </c>
    </row>
    <row r="17" spans="2:9">
      <c r="B17" s="645"/>
      <c r="C17" s="16" t="s">
        <v>1510</v>
      </c>
      <c r="D17" s="8">
        <v>2</v>
      </c>
      <c r="E17" s="8">
        <v>0</v>
      </c>
      <c r="F17" s="284">
        <v>0</v>
      </c>
      <c r="G17" s="284">
        <v>6.1999999999999998E-3</v>
      </c>
      <c r="H17" s="284">
        <v>6.1000000000000004E-3</v>
      </c>
      <c r="I17" s="284">
        <v>0</v>
      </c>
    </row>
    <row r="18" spans="2:9">
      <c r="B18" s="645"/>
      <c r="C18" s="16" t="s">
        <v>1511</v>
      </c>
      <c r="D18" s="392">
        <v>9</v>
      </c>
      <c r="E18" s="392">
        <v>0</v>
      </c>
      <c r="F18" s="393">
        <v>0</v>
      </c>
      <c r="G18" s="393">
        <v>1.9699999999999999E-2</v>
      </c>
      <c r="H18" s="393">
        <v>1.67E-2</v>
      </c>
      <c r="I18" s="393">
        <v>0</v>
      </c>
    </row>
    <row r="19" spans="2:9">
      <c r="B19" s="645"/>
      <c r="C19" s="366" t="s">
        <v>1512</v>
      </c>
      <c r="D19" s="8">
        <v>3</v>
      </c>
      <c r="E19" s="8">
        <v>0</v>
      </c>
      <c r="F19" s="284">
        <v>0</v>
      </c>
      <c r="G19" s="284">
        <v>1.2800000000000001E-2</v>
      </c>
      <c r="H19" s="284">
        <v>1.3299999999999999E-2</v>
      </c>
      <c r="I19" s="284">
        <v>0</v>
      </c>
    </row>
    <row r="20" spans="2:9">
      <c r="B20" s="645"/>
      <c r="C20" s="366" t="s">
        <v>1513</v>
      </c>
      <c r="D20" s="8">
        <v>6</v>
      </c>
      <c r="E20" s="8">
        <v>0</v>
      </c>
      <c r="F20" s="284">
        <v>0</v>
      </c>
      <c r="G20" s="284">
        <v>2.0799999999999999E-2</v>
      </c>
      <c r="H20" s="284">
        <v>2.0199999999999999E-2</v>
      </c>
      <c r="I20" s="284">
        <v>0</v>
      </c>
    </row>
    <row r="21" spans="2:9">
      <c r="B21" s="645"/>
      <c r="C21" s="16" t="s">
        <v>1514</v>
      </c>
      <c r="D21" s="392">
        <v>0</v>
      </c>
      <c r="E21" s="392">
        <v>0</v>
      </c>
      <c r="F21" s="393">
        <v>0</v>
      </c>
      <c r="G21" s="393">
        <v>0</v>
      </c>
      <c r="H21" s="393">
        <v>0</v>
      </c>
      <c r="I21" s="393">
        <v>0</v>
      </c>
    </row>
    <row r="22" spans="2:9">
      <c r="B22" s="645"/>
      <c r="C22" s="366" t="s">
        <v>1515</v>
      </c>
      <c r="D22" s="8">
        <v>0</v>
      </c>
      <c r="E22" s="8">
        <v>0</v>
      </c>
      <c r="F22" s="284">
        <v>0</v>
      </c>
      <c r="G22" s="284">
        <v>0</v>
      </c>
      <c r="H22" s="284">
        <v>0</v>
      </c>
      <c r="I22" s="284">
        <v>0</v>
      </c>
    </row>
    <row r="23" spans="2:9">
      <c r="B23" s="645"/>
      <c r="C23" s="366" t="s">
        <v>1516</v>
      </c>
      <c r="D23" s="8">
        <v>0</v>
      </c>
      <c r="E23" s="8">
        <v>0</v>
      </c>
      <c r="F23" s="284">
        <v>0</v>
      </c>
      <c r="G23" s="284">
        <v>0</v>
      </c>
      <c r="H23" s="284">
        <v>0</v>
      </c>
      <c r="I23" s="284">
        <v>0</v>
      </c>
    </row>
    <row r="24" spans="2:9">
      <c r="B24" s="645"/>
      <c r="C24" s="16" t="s">
        <v>1517</v>
      </c>
      <c r="D24" s="8">
        <v>0</v>
      </c>
      <c r="E24" s="8">
        <v>0</v>
      </c>
      <c r="F24" s="284">
        <v>0</v>
      </c>
      <c r="G24" s="394">
        <v>0</v>
      </c>
      <c r="H24" s="284">
        <v>0</v>
      </c>
      <c r="I24" s="393">
        <v>0</v>
      </c>
    </row>
    <row r="25" spans="2:9">
      <c r="B25" s="645"/>
      <c r="C25" s="366" t="s">
        <v>1518</v>
      </c>
      <c r="D25" s="8">
        <v>0</v>
      </c>
      <c r="E25" s="8">
        <v>0</v>
      </c>
      <c r="F25" s="284">
        <v>0</v>
      </c>
      <c r="G25" s="394">
        <v>0</v>
      </c>
      <c r="H25" s="284">
        <v>0</v>
      </c>
      <c r="I25" s="284">
        <v>0</v>
      </c>
    </row>
    <row r="26" spans="2:9">
      <c r="B26" s="645"/>
      <c r="C26" s="366" t="s">
        <v>1519</v>
      </c>
      <c r="D26" s="8">
        <v>0</v>
      </c>
      <c r="E26" s="8">
        <v>0</v>
      </c>
      <c r="F26" s="284">
        <v>0</v>
      </c>
      <c r="G26" s="394">
        <v>0</v>
      </c>
      <c r="H26" s="284">
        <v>0</v>
      </c>
      <c r="I26" s="284">
        <v>0</v>
      </c>
    </row>
    <row r="27" spans="2:9" ht="20.399999999999999">
      <c r="B27" s="645"/>
      <c r="C27" s="366" t="s">
        <v>1520</v>
      </c>
      <c r="D27" s="8">
        <v>0</v>
      </c>
      <c r="E27" s="8">
        <v>0</v>
      </c>
      <c r="F27" s="284">
        <v>0</v>
      </c>
      <c r="G27" s="394">
        <v>0</v>
      </c>
      <c r="H27" s="284">
        <v>0</v>
      </c>
      <c r="I27" s="284">
        <v>0</v>
      </c>
    </row>
    <row r="28" spans="2:9">
      <c r="B28" s="646"/>
      <c r="C28" s="397" t="s">
        <v>1521</v>
      </c>
      <c r="D28" s="398">
        <v>0</v>
      </c>
      <c r="E28" s="398">
        <v>0</v>
      </c>
      <c r="F28" s="399">
        <v>0</v>
      </c>
      <c r="G28" s="400">
        <v>0</v>
      </c>
      <c r="H28" s="399">
        <v>0</v>
      </c>
      <c r="I28" s="399">
        <v>0</v>
      </c>
    </row>
    <row r="29" spans="2:9">
      <c r="B29" s="645" t="s">
        <v>1523</v>
      </c>
      <c r="C29" s="16" t="s">
        <v>1505</v>
      </c>
      <c r="D29" s="392">
        <v>14</v>
      </c>
      <c r="E29" s="392">
        <v>0</v>
      </c>
      <c r="F29" s="393">
        <v>0</v>
      </c>
      <c r="G29" s="393">
        <v>1E-3</v>
      </c>
      <c r="H29" s="393">
        <v>1.1000000000000001E-3</v>
      </c>
      <c r="I29" s="393">
        <v>0</v>
      </c>
    </row>
    <row r="30" spans="2:9">
      <c r="B30" s="645"/>
      <c r="C30" s="366" t="s">
        <v>1506</v>
      </c>
      <c r="D30" s="8">
        <v>4</v>
      </c>
      <c r="E30" s="8">
        <v>0</v>
      </c>
      <c r="F30" s="284">
        <v>0</v>
      </c>
      <c r="G30" s="284">
        <v>8.0000000000000004E-4</v>
      </c>
      <c r="H30" s="284">
        <v>5.9999999999999995E-4</v>
      </c>
      <c r="I30" s="284">
        <v>0</v>
      </c>
    </row>
    <row r="31" spans="2:9">
      <c r="B31" s="645"/>
      <c r="C31" s="366" t="s">
        <v>1507</v>
      </c>
      <c r="D31" s="8">
        <v>10</v>
      </c>
      <c r="E31" s="8">
        <v>0</v>
      </c>
      <c r="F31" s="284">
        <v>0</v>
      </c>
      <c r="G31" s="284">
        <v>1.1000000000000001E-3</v>
      </c>
      <c r="H31" s="284">
        <v>1.2999999999999999E-3</v>
      </c>
      <c r="I31" s="284">
        <v>0</v>
      </c>
    </row>
    <row r="32" spans="2:9">
      <c r="B32" s="645"/>
      <c r="C32" s="16" t="s">
        <v>1508</v>
      </c>
      <c r="D32" s="8">
        <v>15</v>
      </c>
      <c r="E32" s="8">
        <v>0</v>
      </c>
      <c r="F32" s="284">
        <v>0</v>
      </c>
      <c r="G32" s="284">
        <v>2.0999999999999999E-3</v>
      </c>
      <c r="H32" s="284">
        <v>2E-3</v>
      </c>
      <c r="I32" s="284">
        <v>0</v>
      </c>
    </row>
    <row r="33" spans="2:9">
      <c r="B33" s="645"/>
      <c r="C33" s="16" t="s">
        <v>1509</v>
      </c>
      <c r="D33" s="8">
        <v>427</v>
      </c>
      <c r="E33" s="8">
        <v>2</v>
      </c>
      <c r="F33" s="284">
        <v>1.0999999999999999E-2</v>
      </c>
      <c r="G33" s="284">
        <v>4.0000000000000001E-3</v>
      </c>
      <c r="H33" s="284">
        <v>4.1000000000000003E-3</v>
      </c>
      <c r="I33" s="284">
        <v>9.4999999999999998E-3</v>
      </c>
    </row>
    <row r="34" spans="2:9">
      <c r="B34" s="645"/>
      <c r="C34" s="16" t="s">
        <v>1510</v>
      </c>
      <c r="D34" s="8">
        <v>246</v>
      </c>
      <c r="E34" s="8">
        <v>4</v>
      </c>
      <c r="F34" s="284">
        <v>2.1700000000000001E-2</v>
      </c>
      <c r="G34" s="284">
        <v>6.7000000000000002E-3</v>
      </c>
      <c r="H34" s="284">
        <v>6.3E-3</v>
      </c>
      <c r="I34" s="284">
        <v>7.0000000000000001E-3</v>
      </c>
    </row>
    <row r="35" spans="2:9">
      <c r="B35" s="645"/>
      <c r="C35" s="16" t="s">
        <v>1511</v>
      </c>
      <c r="D35" s="392">
        <v>1479</v>
      </c>
      <c r="E35" s="392">
        <v>8</v>
      </c>
      <c r="F35" s="393">
        <v>8.6E-3</v>
      </c>
      <c r="G35" s="393">
        <v>1.7100000000000001E-2</v>
      </c>
      <c r="H35" s="393">
        <v>1.54E-2</v>
      </c>
      <c r="I35" s="393">
        <v>1.11E-2</v>
      </c>
    </row>
    <row r="36" spans="2:9">
      <c r="B36" s="645"/>
      <c r="C36" s="366" t="s">
        <v>1512</v>
      </c>
      <c r="D36" s="8">
        <v>1013</v>
      </c>
      <c r="E36" s="8">
        <v>3</v>
      </c>
      <c r="F36" s="284">
        <v>4.7000000000000002E-3</v>
      </c>
      <c r="G36" s="284">
        <v>1.38E-2</v>
      </c>
      <c r="H36" s="284">
        <v>1.2500000000000001E-2</v>
      </c>
      <c r="I36" s="284">
        <v>1.12E-2</v>
      </c>
    </row>
    <row r="37" spans="2:9">
      <c r="B37" s="645"/>
      <c r="C37" s="366" t="s">
        <v>1513</v>
      </c>
      <c r="D37" s="8">
        <v>466</v>
      </c>
      <c r="E37" s="8">
        <v>5</v>
      </c>
      <c r="F37" s="284">
        <v>1.6799999999999999E-2</v>
      </c>
      <c r="G37" s="284">
        <v>2.3E-2</v>
      </c>
      <c r="H37" s="284">
        <v>2.1600000000000001E-2</v>
      </c>
      <c r="I37" s="284">
        <v>1.1299999999999999E-2</v>
      </c>
    </row>
    <row r="38" spans="2:9">
      <c r="B38" s="645"/>
      <c r="C38" s="16" t="s">
        <v>1514</v>
      </c>
      <c r="D38" s="392">
        <v>1178</v>
      </c>
      <c r="E38" s="392">
        <v>14</v>
      </c>
      <c r="F38" s="393">
        <v>1.7299999999999999E-2</v>
      </c>
      <c r="G38" s="393">
        <v>4.5400000000000003E-2</v>
      </c>
      <c r="H38" s="393">
        <v>4.6600000000000003E-2</v>
      </c>
      <c r="I38" s="393">
        <v>2.4899999999999999E-2</v>
      </c>
    </row>
    <row r="39" spans="2:9">
      <c r="B39" s="645"/>
      <c r="C39" s="366" t="s">
        <v>1515</v>
      </c>
      <c r="D39" s="8">
        <v>684</v>
      </c>
      <c r="E39" s="8">
        <v>3</v>
      </c>
      <c r="F39" s="284">
        <v>5.4999999999999997E-3</v>
      </c>
      <c r="G39" s="284">
        <v>3.6999999999999998E-2</v>
      </c>
      <c r="H39" s="284">
        <v>3.6600000000000001E-2</v>
      </c>
      <c r="I39" s="284">
        <v>1.6299999999999999E-2</v>
      </c>
    </row>
    <row r="40" spans="2:9">
      <c r="B40" s="645"/>
      <c r="C40" s="366" t="s">
        <v>1516</v>
      </c>
      <c r="D40" s="8">
        <v>494</v>
      </c>
      <c r="E40" s="8">
        <v>11</v>
      </c>
      <c r="F40" s="284">
        <v>4.1000000000000002E-2</v>
      </c>
      <c r="G40" s="284">
        <v>6.5799999999999997E-2</v>
      </c>
      <c r="H40" s="284">
        <v>6.6900000000000001E-2</v>
      </c>
      <c r="I40" s="284">
        <v>4.24E-2</v>
      </c>
    </row>
    <row r="41" spans="2:9">
      <c r="B41" s="645"/>
      <c r="C41" s="16" t="s">
        <v>1517</v>
      </c>
      <c r="D41" s="392">
        <v>175</v>
      </c>
      <c r="E41" s="392">
        <v>2</v>
      </c>
      <c r="F41" s="393">
        <v>4.5499999999999999E-2</v>
      </c>
      <c r="G41" s="401">
        <v>0.14169999999999999</v>
      </c>
      <c r="H41" s="393">
        <v>0.17</v>
      </c>
      <c r="I41" s="393">
        <v>7.9500000000000001E-2</v>
      </c>
    </row>
    <row r="42" spans="2:9">
      <c r="B42" s="645"/>
      <c r="C42" s="366" t="s">
        <v>1518</v>
      </c>
      <c r="D42" s="8">
        <v>141</v>
      </c>
      <c r="E42" s="8">
        <v>2</v>
      </c>
      <c r="F42" s="284">
        <v>6.25E-2</v>
      </c>
      <c r="G42" s="235">
        <v>0.1139</v>
      </c>
      <c r="H42" s="284">
        <v>0.12470000000000001</v>
      </c>
      <c r="I42" s="284">
        <v>8.2199999999999995E-2</v>
      </c>
    </row>
    <row r="43" spans="2:9">
      <c r="B43" s="645"/>
      <c r="C43" s="366" t="s">
        <v>1519</v>
      </c>
      <c r="D43" s="8">
        <v>34</v>
      </c>
      <c r="E43" s="8">
        <v>0</v>
      </c>
      <c r="F43" s="284">
        <v>0</v>
      </c>
      <c r="G43" s="235">
        <v>0.28399999999999997</v>
      </c>
      <c r="H43" s="284">
        <v>0.21049999999999999</v>
      </c>
      <c r="I43" s="284">
        <v>5.9299999999999999E-2</v>
      </c>
    </row>
    <row r="44" spans="2:9" ht="20.399999999999999">
      <c r="B44" s="645"/>
      <c r="C44" s="366" t="s">
        <v>1520</v>
      </c>
      <c r="D44" s="8">
        <v>0</v>
      </c>
      <c r="E44" s="8">
        <v>0</v>
      </c>
      <c r="F44" s="284">
        <v>0</v>
      </c>
      <c r="G44" s="235">
        <v>0</v>
      </c>
      <c r="H44" s="284">
        <v>0.31730000000000003</v>
      </c>
      <c r="I44" s="284">
        <v>0</v>
      </c>
    </row>
    <row r="45" spans="2:9">
      <c r="B45" s="646"/>
      <c r="C45" s="397" t="s">
        <v>1521</v>
      </c>
      <c r="D45" s="398">
        <v>286</v>
      </c>
      <c r="E45" s="398">
        <v>0</v>
      </c>
      <c r="F45" s="399">
        <v>0</v>
      </c>
      <c r="G45" s="318">
        <v>1</v>
      </c>
      <c r="H45" s="399">
        <v>1</v>
      </c>
      <c r="I45" s="399">
        <v>0</v>
      </c>
    </row>
    <row r="46" spans="2:9">
      <c r="B46" s="645" t="s">
        <v>1524</v>
      </c>
      <c r="C46" s="16" t="s">
        <v>1505</v>
      </c>
      <c r="D46" s="392">
        <v>104</v>
      </c>
      <c r="E46" s="392">
        <v>0</v>
      </c>
      <c r="F46" s="393">
        <v>0</v>
      </c>
      <c r="G46" s="393">
        <v>1E-3</v>
      </c>
      <c r="H46" s="393">
        <v>8.9999999999999998E-4</v>
      </c>
      <c r="I46" s="393">
        <v>0</v>
      </c>
    </row>
    <row r="47" spans="2:9">
      <c r="B47" s="645"/>
      <c r="C47" s="366" t="s">
        <v>1506</v>
      </c>
      <c r="D47" s="8">
        <v>42</v>
      </c>
      <c r="E47" s="8">
        <v>0</v>
      </c>
      <c r="F47" s="284">
        <v>0</v>
      </c>
      <c r="G47" s="284">
        <v>6.9999999999999999E-4</v>
      </c>
      <c r="H47" s="284">
        <v>5.9999999999999995E-4</v>
      </c>
      <c r="I47" s="284">
        <v>0</v>
      </c>
    </row>
    <row r="48" spans="2:9">
      <c r="B48" s="645"/>
      <c r="C48" s="366" t="s">
        <v>1507</v>
      </c>
      <c r="D48" s="8">
        <v>62</v>
      </c>
      <c r="E48" s="8">
        <v>0</v>
      </c>
      <c r="F48" s="284">
        <v>0</v>
      </c>
      <c r="G48" s="284">
        <v>1.1999999999999999E-3</v>
      </c>
      <c r="H48" s="284">
        <v>1.1999999999999999E-3</v>
      </c>
      <c r="I48" s="284">
        <v>0</v>
      </c>
    </row>
    <row r="49" spans="2:9">
      <c r="B49" s="645"/>
      <c r="C49" s="16" t="s">
        <v>1508</v>
      </c>
      <c r="D49" s="8">
        <v>50</v>
      </c>
      <c r="E49" s="8">
        <v>0</v>
      </c>
      <c r="F49" s="284">
        <v>0</v>
      </c>
      <c r="G49" s="284">
        <v>2.0999999999999999E-3</v>
      </c>
      <c r="H49" s="284">
        <v>2E-3</v>
      </c>
      <c r="I49" s="284">
        <v>0</v>
      </c>
    </row>
    <row r="50" spans="2:9">
      <c r="B50" s="645"/>
      <c r="C50" s="16" t="s">
        <v>1509</v>
      </c>
      <c r="D50" s="8">
        <v>121</v>
      </c>
      <c r="E50" s="8">
        <v>3</v>
      </c>
      <c r="F50" s="284">
        <v>3.6600000000000001E-2</v>
      </c>
      <c r="G50" s="284">
        <v>3.5000000000000001E-3</v>
      </c>
      <c r="H50" s="284">
        <v>3.8E-3</v>
      </c>
      <c r="I50" s="284">
        <v>1.23E-2</v>
      </c>
    </row>
    <row r="51" spans="2:9">
      <c r="B51" s="645"/>
      <c r="C51" s="16" t="s">
        <v>1510</v>
      </c>
      <c r="D51" s="8">
        <v>44</v>
      </c>
      <c r="E51" s="8">
        <v>0</v>
      </c>
      <c r="F51" s="284">
        <v>0</v>
      </c>
      <c r="G51" s="284">
        <v>6.0000000000000001E-3</v>
      </c>
      <c r="H51" s="284">
        <v>6.3E-3</v>
      </c>
      <c r="I51" s="284">
        <v>8.6999999999999994E-3</v>
      </c>
    </row>
    <row r="52" spans="2:9">
      <c r="B52" s="645"/>
      <c r="C52" s="16" t="s">
        <v>1511</v>
      </c>
      <c r="D52" s="392">
        <v>248</v>
      </c>
      <c r="E52" s="392">
        <v>0</v>
      </c>
      <c r="F52" s="393">
        <v>0</v>
      </c>
      <c r="G52" s="393">
        <v>1.52E-2</v>
      </c>
      <c r="H52" s="393">
        <v>1.4200000000000001E-2</v>
      </c>
      <c r="I52" s="393">
        <v>3.3999999999999998E-3</v>
      </c>
    </row>
    <row r="53" spans="2:9">
      <c r="B53" s="645"/>
      <c r="C53" s="366" t="s">
        <v>1512</v>
      </c>
      <c r="D53" s="8">
        <v>182</v>
      </c>
      <c r="E53" s="8">
        <v>0</v>
      </c>
      <c r="F53" s="284">
        <v>0</v>
      </c>
      <c r="G53" s="284">
        <v>1.34E-2</v>
      </c>
      <c r="H53" s="284">
        <v>1.1900000000000001E-2</v>
      </c>
      <c r="I53" s="284">
        <v>1.8E-3</v>
      </c>
    </row>
    <row r="54" spans="2:9">
      <c r="B54" s="645"/>
      <c r="C54" s="366" t="s">
        <v>1513</v>
      </c>
      <c r="D54" s="8">
        <v>66</v>
      </c>
      <c r="E54" s="8">
        <v>0</v>
      </c>
      <c r="F54" s="284">
        <v>0</v>
      </c>
      <c r="G54" s="284">
        <v>2.2700000000000001E-2</v>
      </c>
      <c r="H54" s="284">
        <v>2.12E-2</v>
      </c>
      <c r="I54" s="284">
        <v>6.1000000000000004E-3</v>
      </c>
    </row>
    <row r="55" spans="2:9">
      <c r="B55" s="645"/>
      <c r="C55" s="16" t="s">
        <v>1514</v>
      </c>
      <c r="D55" s="392">
        <v>169</v>
      </c>
      <c r="E55" s="392">
        <v>1</v>
      </c>
      <c r="F55" s="393">
        <v>8.2000000000000007E-3</v>
      </c>
      <c r="G55" s="393">
        <v>4.2999999999999997E-2</v>
      </c>
      <c r="H55" s="393">
        <v>4.9599999999999998E-2</v>
      </c>
      <c r="I55" s="393">
        <v>7.9000000000000008E-3</v>
      </c>
    </row>
    <row r="56" spans="2:9">
      <c r="B56" s="645"/>
      <c r="C56" s="366" t="s">
        <v>1515</v>
      </c>
      <c r="D56" s="8">
        <v>101</v>
      </c>
      <c r="E56" s="8">
        <v>0</v>
      </c>
      <c r="F56" s="284">
        <v>0</v>
      </c>
      <c r="G56" s="284">
        <v>3.7199999999999997E-2</v>
      </c>
      <c r="H56" s="284">
        <v>3.73E-2</v>
      </c>
      <c r="I56" s="284">
        <v>3.0999999999999999E-3</v>
      </c>
    </row>
    <row r="57" spans="2:9">
      <c r="B57" s="645"/>
      <c r="C57" s="366" t="s">
        <v>1516</v>
      </c>
      <c r="D57" s="8">
        <v>68</v>
      </c>
      <c r="E57" s="8">
        <v>1</v>
      </c>
      <c r="F57" s="284">
        <v>1.8200000000000001E-2</v>
      </c>
      <c r="G57" s="284">
        <v>5.9299999999999999E-2</v>
      </c>
      <c r="H57" s="284">
        <v>6.4500000000000002E-2</v>
      </c>
      <c r="I57" s="284">
        <v>1.7600000000000001E-2</v>
      </c>
    </row>
    <row r="58" spans="2:9">
      <c r="B58" s="645"/>
      <c r="C58" s="16" t="s">
        <v>1517</v>
      </c>
      <c r="D58" s="392">
        <v>47</v>
      </c>
      <c r="E58" s="392">
        <v>0</v>
      </c>
      <c r="F58" s="393">
        <v>0</v>
      </c>
      <c r="G58" s="401">
        <v>0.1211</v>
      </c>
      <c r="H58" s="393">
        <v>0.14299999999999999</v>
      </c>
      <c r="I58" s="393">
        <v>0.04</v>
      </c>
    </row>
    <row r="59" spans="2:9">
      <c r="B59" s="645"/>
      <c r="C59" s="366" t="s">
        <v>1518</v>
      </c>
      <c r="D59" s="8">
        <v>42</v>
      </c>
      <c r="E59" s="8">
        <v>0</v>
      </c>
      <c r="F59" s="284">
        <v>0</v>
      </c>
      <c r="G59" s="235">
        <v>0.121</v>
      </c>
      <c r="H59" s="284">
        <v>0.12820000000000001</v>
      </c>
      <c r="I59" s="284">
        <v>2.2200000000000001E-2</v>
      </c>
    </row>
    <row r="60" spans="2:9">
      <c r="B60" s="645"/>
      <c r="C60" s="366" t="s">
        <v>1519</v>
      </c>
      <c r="D60" s="8">
        <v>0</v>
      </c>
      <c r="E60" s="8">
        <v>0</v>
      </c>
      <c r="F60" s="284">
        <v>0</v>
      </c>
      <c r="G60" s="235">
        <v>0</v>
      </c>
      <c r="H60" s="284">
        <v>0</v>
      </c>
      <c r="I60" s="284">
        <v>0.1</v>
      </c>
    </row>
    <row r="61" spans="2:9" ht="20.399999999999999">
      <c r="B61" s="645"/>
      <c r="C61" s="366" t="s">
        <v>1520</v>
      </c>
      <c r="D61" s="8">
        <v>4</v>
      </c>
      <c r="E61" s="8">
        <v>0</v>
      </c>
      <c r="F61" s="284">
        <v>0</v>
      </c>
      <c r="G61" s="235">
        <v>0.34079999999999999</v>
      </c>
      <c r="H61" s="284">
        <v>0.30630000000000002</v>
      </c>
      <c r="I61" s="284">
        <v>0</v>
      </c>
    </row>
    <row r="62" spans="2:9">
      <c r="B62" s="645"/>
      <c r="C62" s="16" t="s">
        <v>1521</v>
      </c>
      <c r="D62" s="8">
        <v>34</v>
      </c>
      <c r="E62" s="8">
        <v>0</v>
      </c>
      <c r="F62" s="284">
        <v>0</v>
      </c>
      <c r="G62" s="235">
        <v>1</v>
      </c>
      <c r="H62" s="284">
        <v>1</v>
      </c>
      <c r="I62" s="284">
        <v>0</v>
      </c>
    </row>
  </sheetData>
  <mergeCells count="10">
    <mergeCell ref="B29:B45"/>
    <mergeCell ref="B46:B62"/>
    <mergeCell ref="B12:B28"/>
    <mergeCell ref="C6:C10"/>
    <mergeCell ref="B6:B10"/>
    <mergeCell ref="F6:F10"/>
    <mergeCell ref="G6:G10"/>
    <mergeCell ref="H6:H10"/>
    <mergeCell ref="I6:I10"/>
    <mergeCell ref="D6:E9"/>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pageSetUpPr autoPageBreaks="0"/>
  </sheetPr>
  <dimension ref="A1:I25"/>
  <sheetViews>
    <sheetView showGridLines="0" zoomScaleNormal="100" workbookViewId="0">
      <selection activeCell="D52" sqref="D52"/>
    </sheetView>
  </sheetViews>
  <sheetFormatPr defaultColWidth="9.109375" defaultRowHeight="10.199999999999999"/>
  <cols>
    <col min="1" max="1" width="3.21875" style="22" customWidth="1"/>
    <col min="2" max="2" width="12.88671875" style="172" customWidth="1"/>
    <col min="3" max="3" width="17.33203125" style="22" customWidth="1"/>
    <col min="4" max="4" width="12.88671875" style="22" customWidth="1"/>
    <col min="5" max="5" width="10.88671875" style="22" customWidth="1"/>
    <col min="6" max="6" width="9.109375" style="22" customWidth="1"/>
    <col min="7" max="7" width="10.88671875" style="22" customWidth="1"/>
    <col min="8" max="8" width="12.44140625" style="22" bestFit="1" customWidth="1"/>
    <col min="9" max="9" width="11.5546875" style="22" bestFit="1" customWidth="1"/>
    <col min="10" max="16384" width="9.109375" style="22"/>
  </cols>
  <sheetData>
    <row r="1" spans="1:9">
      <c r="A1" s="160" t="s">
        <v>988</v>
      </c>
    </row>
    <row r="2" spans="1:9">
      <c r="A2" s="193"/>
    </row>
    <row r="3" spans="1:9">
      <c r="B3" s="648" t="s">
        <v>214</v>
      </c>
      <c r="C3" s="648"/>
      <c r="D3" s="648"/>
      <c r="E3" s="648"/>
      <c r="F3" s="648"/>
      <c r="G3" s="648"/>
      <c r="H3" s="648"/>
      <c r="I3" s="648"/>
    </row>
    <row r="4" spans="1:9">
      <c r="H4" s="104"/>
      <c r="I4" s="104"/>
    </row>
    <row r="6" spans="1:9">
      <c r="B6" s="527" t="s">
        <v>215</v>
      </c>
      <c r="C6" s="527"/>
      <c r="D6" s="527"/>
      <c r="E6" s="527"/>
      <c r="F6" s="527"/>
      <c r="G6" s="527"/>
      <c r="H6" s="527"/>
      <c r="I6" s="527"/>
    </row>
    <row r="7" spans="1:9" ht="20.399999999999999">
      <c r="B7" s="177" t="s">
        <v>216</v>
      </c>
      <c r="C7" s="177" t="s">
        <v>228</v>
      </c>
      <c r="D7" s="177" t="s">
        <v>217</v>
      </c>
      <c r="E7" s="177" t="s">
        <v>218</v>
      </c>
      <c r="F7" s="177" t="s">
        <v>219</v>
      </c>
      <c r="G7" s="177" t="s">
        <v>220</v>
      </c>
      <c r="H7" s="177" t="s">
        <v>221</v>
      </c>
      <c r="I7" s="177" t="s">
        <v>222</v>
      </c>
    </row>
    <row r="8" spans="1:9">
      <c r="B8" s="649" t="s">
        <v>223</v>
      </c>
      <c r="C8" s="7" t="s">
        <v>229</v>
      </c>
      <c r="D8" s="86">
        <v>0</v>
      </c>
      <c r="E8" s="86">
        <v>0</v>
      </c>
      <c r="F8" s="208">
        <v>0.5</v>
      </c>
      <c r="G8" s="86">
        <v>0</v>
      </c>
      <c r="H8" s="86">
        <v>0</v>
      </c>
      <c r="I8" s="86">
        <v>0</v>
      </c>
    </row>
    <row r="9" spans="1:9" ht="20.399999999999999">
      <c r="B9" s="649"/>
      <c r="C9" s="7" t="s">
        <v>230</v>
      </c>
      <c r="D9" s="86">
        <v>0</v>
      </c>
      <c r="E9" s="86">
        <v>0</v>
      </c>
      <c r="F9" s="208">
        <v>0.7</v>
      </c>
      <c r="G9" s="86">
        <v>0</v>
      </c>
      <c r="H9" s="86">
        <v>0</v>
      </c>
      <c r="I9" s="86">
        <v>0</v>
      </c>
    </row>
    <row r="10" spans="1:9">
      <c r="B10" s="649" t="s">
        <v>224</v>
      </c>
      <c r="C10" s="7" t="s">
        <v>229</v>
      </c>
      <c r="D10" s="86">
        <v>0</v>
      </c>
      <c r="E10" s="86">
        <v>0</v>
      </c>
      <c r="F10" s="208">
        <v>0.7</v>
      </c>
      <c r="G10" s="86">
        <v>0</v>
      </c>
      <c r="H10" s="86">
        <v>0</v>
      </c>
      <c r="I10" s="86">
        <v>0</v>
      </c>
    </row>
    <row r="11" spans="1:9" ht="20.399999999999999">
      <c r="B11" s="649"/>
      <c r="C11" s="7" t="s">
        <v>230</v>
      </c>
      <c r="D11" s="86">
        <v>0</v>
      </c>
      <c r="E11" s="86">
        <v>0</v>
      </c>
      <c r="F11" s="208">
        <v>0.9</v>
      </c>
      <c r="G11" s="86">
        <v>0</v>
      </c>
      <c r="H11" s="86">
        <v>0</v>
      </c>
      <c r="I11" s="86">
        <v>0</v>
      </c>
    </row>
    <row r="12" spans="1:9">
      <c r="B12" s="649" t="s">
        <v>225</v>
      </c>
      <c r="C12" s="7" t="s">
        <v>229</v>
      </c>
      <c r="D12" s="86">
        <v>0</v>
      </c>
      <c r="E12" s="86">
        <v>0</v>
      </c>
      <c r="F12" s="208">
        <v>1.1499999999999999</v>
      </c>
      <c r="G12" s="86">
        <v>0</v>
      </c>
      <c r="H12" s="86">
        <v>0</v>
      </c>
      <c r="I12" s="86">
        <v>0</v>
      </c>
    </row>
    <row r="13" spans="1:9" ht="20.399999999999999">
      <c r="B13" s="649"/>
      <c r="C13" s="7" t="s">
        <v>230</v>
      </c>
      <c r="D13" s="86">
        <v>0</v>
      </c>
      <c r="E13" s="86">
        <v>0</v>
      </c>
      <c r="F13" s="208">
        <v>1.1499999999999999</v>
      </c>
      <c r="G13" s="86">
        <v>0</v>
      </c>
      <c r="H13" s="86">
        <v>0</v>
      </c>
      <c r="I13" s="86">
        <v>0</v>
      </c>
    </row>
    <row r="14" spans="1:9">
      <c r="B14" s="649" t="s">
        <v>226</v>
      </c>
      <c r="C14" s="7" t="s">
        <v>229</v>
      </c>
      <c r="D14" s="86">
        <v>0</v>
      </c>
      <c r="E14" s="86">
        <v>0</v>
      </c>
      <c r="F14" s="208">
        <v>2.5</v>
      </c>
      <c r="G14" s="86">
        <v>0</v>
      </c>
      <c r="H14" s="86">
        <v>0</v>
      </c>
      <c r="I14" s="86">
        <v>0</v>
      </c>
    </row>
    <row r="15" spans="1:9" ht="20.399999999999999">
      <c r="B15" s="649"/>
      <c r="C15" s="7" t="s">
        <v>230</v>
      </c>
      <c r="D15" s="86">
        <v>0</v>
      </c>
      <c r="E15" s="86">
        <v>0</v>
      </c>
      <c r="F15" s="208">
        <v>2.5</v>
      </c>
      <c r="G15" s="86">
        <v>0</v>
      </c>
      <c r="H15" s="86">
        <v>0</v>
      </c>
      <c r="I15" s="86">
        <v>0</v>
      </c>
    </row>
    <row r="16" spans="1:9">
      <c r="B16" s="649" t="s">
        <v>227</v>
      </c>
      <c r="C16" s="7" t="s">
        <v>229</v>
      </c>
      <c r="D16" s="86">
        <v>0</v>
      </c>
      <c r="E16" s="86">
        <v>0</v>
      </c>
      <c r="F16" s="86">
        <v>0</v>
      </c>
      <c r="G16" s="86">
        <v>0</v>
      </c>
      <c r="H16" s="86">
        <v>0</v>
      </c>
      <c r="I16" s="86">
        <v>0</v>
      </c>
    </row>
    <row r="17" spans="2:9" ht="20.399999999999999">
      <c r="B17" s="649"/>
      <c r="C17" s="7" t="s">
        <v>230</v>
      </c>
      <c r="D17" s="86">
        <v>0</v>
      </c>
      <c r="E17" s="86">
        <v>0</v>
      </c>
      <c r="F17" s="86">
        <v>0</v>
      </c>
      <c r="G17" s="86">
        <v>0</v>
      </c>
      <c r="H17" s="86">
        <v>0</v>
      </c>
      <c r="I17" s="86">
        <v>0</v>
      </c>
    </row>
    <row r="18" spans="2:9">
      <c r="B18" s="649" t="s">
        <v>1</v>
      </c>
      <c r="C18" s="7" t="s">
        <v>229</v>
      </c>
      <c r="D18" s="86">
        <v>0</v>
      </c>
      <c r="E18" s="86">
        <v>0</v>
      </c>
      <c r="F18" s="207"/>
      <c r="G18" s="86">
        <v>0</v>
      </c>
      <c r="H18" s="86">
        <v>0</v>
      </c>
      <c r="I18" s="86">
        <v>0</v>
      </c>
    </row>
    <row r="19" spans="2:9" ht="20.399999999999999">
      <c r="B19" s="649"/>
      <c r="C19" s="7" t="s">
        <v>230</v>
      </c>
      <c r="D19" s="86">
        <v>0</v>
      </c>
      <c r="E19" s="86">
        <v>0</v>
      </c>
      <c r="F19" s="207"/>
      <c r="G19" s="86">
        <v>0</v>
      </c>
      <c r="H19" s="86">
        <v>0</v>
      </c>
      <c r="I19" s="86">
        <v>0</v>
      </c>
    </row>
    <row r="20" spans="2:9">
      <c r="B20" s="515" t="s">
        <v>231</v>
      </c>
      <c r="C20" s="515"/>
      <c r="D20" s="515"/>
      <c r="E20" s="515"/>
      <c r="F20" s="515"/>
      <c r="G20" s="515"/>
      <c r="H20" s="515"/>
      <c r="I20" s="515"/>
    </row>
    <row r="21" spans="2:9" ht="20.399999999999999">
      <c r="B21" s="638" t="s">
        <v>1042</v>
      </c>
      <c r="C21" s="639"/>
      <c r="D21" s="178" t="s">
        <v>217</v>
      </c>
      <c r="E21" s="178" t="s">
        <v>218</v>
      </c>
      <c r="F21" s="178" t="s">
        <v>219</v>
      </c>
      <c r="G21" s="178" t="s">
        <v>220</v>
      </c>
      <c r="H21" s="178" t="s">
        <v>221</v>
      </c>
      <c r="I21" s="178" t="s">
        <v>222</v>
      </c>
    </row>
    <row r="22" spans="2:9">
      <c r="B22" s="652" t="s">
        <v>232</v>
      </c>
      <c r="C22" s="653"/>
      <c r="D22" s="11" t="s">
        <v>2</v>
      </c>
      <c r="E22" s="11" t="s">
        <v>2</v>
      </c>
      <c r="F22" s="330">
        <v>1.9</v>
      </c>
      <c r="G22" s="11" t="s">
        <v>2</v>
      </c>
      <c r="H22" s="11" t="s">
        <v>2</v>
      </c>
      <c r="I22" s="11" t="s">
        <v>2</v>
      </c>
    </row>
    <row r="23" spans="2:9">
      <c r="B23" s="652" t="s">
        <v>233</v>
      </c>
      <c r="C23" s="653"/>
      <c r="D23" s="11" t="s">
        <v>2</v>
      </c>
      <c r="E23" s="11" t="s">
        <v>2</v>
      </c>
      <c r="F23" s="330">
        <v>2.9</v>
      </c>
      <c r="G23" s="11"/>
      <c r="H23" s="11" t="s">
        <v>2</v>
      </c>
      <c r="I23" s="11" t="s">
        <v>2</v>
      </c>
    </row>
    <row r="24" spans="2:9">
      <c r="B24" s="652" t="s">
        <v>234</v>
      </c>
      <c r="C24" s="653"/>
      <c r="D24" s="18">
        <v>52842798</v>
      </c>
      <c r="E24" s="11" t="s">
        <v>2</v>
      </c>
      <c r="F24" s="330">
        <v>3.7</v>
      </c>
      <c r="G24" s="18">
        <v>52842798</v>
      </c>
      <c r="H24" s="18">
        <v>195518352</v>
      </c>
      <c r="I24" s="18">
        <v>15641468</v>
      </c>
    </row>
    <row r="25" spans="2:9" s="25" customFormat="1" ht="14.4">
      <c r="B25" s="650" t="s">
        <v>1</v>
      </c>
      <c r="C25" s="651"/>
      <c r="D25" s="328">
        <v>52842798</v>
      </c>
      <c r="E25" s="11" t="s">
        <v>2</v>
      </c>
      <c r="F25" s="331"/>
      <c r="G25" s="328">
        <v>52842798</v>
      </c>
      <c r="H25" s="328">
        <v>195518352</v>
      </c>
      <c r="I25" s="328">
        <v>15641468</v>
      </c>
    </row>
  </sheetData>
  <mergeCells count="14">
    <mergeCell ref="B25:C25"/>
    <mergeCell ref="B18:B19"/>
    <mergeCell ref="B20:I20"/>
    <mergeCell ref="B22:C22"/>
    <mergeCell ref="B23:C23"/>
    <mergeCell ref="B24:C24"/>
    <mergeCell ref="B21:C21"/>
    <mergeCell ref="B3:I3"/>
    <mergeCell ref="B16:B17"/>
    <mergeCell ref="B6:I6"/>
    <mergeCell ref="B8:B9"/>
    <mergeCell ref="B10:B11"/>
    <mergeCell ref="B12:B13"/>
    <mergeCell ref="B14:B15"/>
  </mergeCells>
  <hyperlinks>
    <hyperlink ref="A1" location="Content!A1" display="Content"/>
  </hyperlinks>
  <pageMargins left="0.70000000000000007" right="0.70000000000000007" top="0.75" bottom="0.75" header="0.30000000000000004" footer="0.30000000000000004"/>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5">
    <pageSetUpPr autoPageBreaks="0"/>
  </sheetPr>
  <dimension ref="A1:H24"/>
  <sheetViews>
    <sheetView showGridLines="0" zoomScaleNormal="100" workbookViewId="0">
      <selection activeCell="C6" sqref="C6:E6"/>
    </sheetView>
  </sheetViews>
  <sheetFormatPr defaultRowHeight="10.199999999999999"/>
  <cols>
    <col min="1" max="1" width="3.21875" style="40" customWidth="1"/>
    <col min="2" max="2" width="35.88671875" style="40" customWidth="1"/>
    <col min="3" max="8" width="11.5546875" style="40" customWidth="1"/>
    <col min="9" max="16384" width="8.88671875" style="40"/>
  </cols>
  <sheetData>
    <row r="1" spans="1:8">
      <c r="A1" s="160" t="s">
        <v>988</v>
      </c>
    </row>
    <row r="2" spans="1:8">
      <c r="A2" s="160"/>
    </row>
    <row r="3" spans="1:8">
      <c r="B3" s="110" t="s">
        <v>678</v>
      </c>
    </row>
    <row r="4" spans="1:8">
      <c r="B4" s="110"/>
    </row>
    <row r="6" spans="1:8">
      <c r="B6" s="654"/>
      <c r="C6" s="559" t="s">
        <v>1631</v>
      </c>
      <c r="D6" s="559"/>
      <c r="E6" s="559"/>
      <c r="F6" s="559" t="s">
        <v>1632</v>
      </c>
      <c r="G6" s="559"/>
      <c r="H6" s="559"/>
    </row>
    <row r="7" spans="1:8" ht="30.6">
      <c r="B7" s="584"/>
      <c r="C7" s="353" t="s">
        <v>1628</v>
      </c>
      <c r="D7" s="353" t="s">
        <v>1629</v>
      </c>
      <c r="E7" s="353" t="s">
        <v>1630</v>
      </c>
      <c r="F7" s="478" t="s">
        <v>1628</v>
      </c>
      <c r="G7" s="478" t="s">
        <v>1629</v>
      </c>
      <c r="H7" s="478" t="s">
        <v>1630</v>
      </c>
    </row>
    <row r="8" spans="1:8" ht="20.399999999999999">
      <c r="B8" s="445" t="s">
        <v>679</v>
      </c>
      <c r="C8" s="11" t="s">
        <v>2</v>
      </c>
      <c r="D8" s="11" t="s">
        <v>2</v>
      </c>
      <c r="E8" s="11" t="s">
        <v>2</v>
      </c>
      <c r="F8" s="11" t="s">
        <v>2</v>
      </c>
      <c r="G8" s="11" t="s">
        <v>2</v>
      </c>
      <c r="H8" s="11" t="s">
        <v>2</v>
      </c>
    </row>
    <row r="9" spans="1:8" ht="20.399999999999999">
      <c r="B9" s="445" t="s">
        <v>680</v>
      </c>
      <c r="C9" s="11" t="s">
        <v>2</v>
      </c>
      <c r="D9" s="11" t="s">
        <v>2</v>
      </c>
      <c r="E9" s="11" t="s">
        <v>2</v>
      </c>
      <c r="F9" s="18">
        <v>12145</v>
      </c>
      <c r="G9" s="11" t="s">
        <v>2</v>
      </c>
      <c r="H9" s="11" t="s">
        <v>2</v>
      </c>
    </row>
    <row r="10" spans="1:8">
      <c r="B10" s="445" t="s">
        <v>681</v>
      </c>
      <c r="C10" s="11" t="s">
        <v>2</v>
      </c>
      <c r="D10" s="11" t="s">
        <v>2</v>
      </c>
      <c r="E10" s="11" t="s">
        <v>2</v>
      </c>
      <c r="F10" s="11" t="s">
        <v>2</v>
      </c>
      <c r="G10" s="11" t="s">
        <v>2</v>
      </c>
      <c r="H10" s="11" t="s">
        <v>2</v>
      </c>
    </row>
    <row r="11" spans="1:8" ht="20.399999999999999">
      <c r="B11" s="106" t="s">
        <v>682</v>
      </c>
      <c r="C11" s="11" t="s">
        <v>2</v>
      </c>
      <c r="D11" s="11" t="s">
        <v>2</v>
      </c>
      <c r="E11" s="11" t="s">
        <v>2</v>
      </c>
      <c r="F11" s="11" t="s">
        <v>2</v>
      </c>
      <c r="G11" s="11" t="s">
        <v>2</v>
      </c>
      <c r="H11" s="11" t="s">
        <v>2</v>
      </c>
    </row>
    <row r="12" spans="1:8" ht="20.399999999999999">
      <c r="B12" s="106" t="s">
        <v>683</v>
      </c>
      <c r="C12" s="11" t="s">
        <v>2</v>
      </c>
      <c r="D12" s="11" t="s">
        <v>2</v>
      </c>
      <c r="E12" s="11" t="s">
        <v>2</v>
      </c>
      <c r="F12" s="11" t="s">
        <v>2</v>
      </c>
      <c r="G12" s="11" t="s">
        <v>2</v>
      </c>
      <c r="H12" s="11" t="s">
        <v>2</v>
      </c>
    </row>
    <row r="13" spans="1:8">
      <c r="B13" s="445" t="s">
        <v>684</v>
      </c>
      <c r="C13" s="18">
        <v>263273</v>
      </c>
      <c r="D13" s="11" t="s">
        <v>2</v>
      </c>
      <c r="E13" s="11" t="s">
        <v>2</v>
      </c>
      <c r="F13" s="11" t="s">
        <v>2</v>
      </c>
      <c r="G13" s="11" t="s">
        <v>2</v>
      </c>
      <c r="H13" s="11" t="s">
        <v>2</v>
      </c>
    </row>
    <row r="14" spans="1:8" ht="20.399999999999999">
      <c r="B14" s="445" t="s">
        <v>685</v>
      </c>
      <c r="C14" s="18">
        <v>138643568</v>
      </c>
      <c r="D14" s="18">
        <v>220830967</v>
      </c>
      <c r="E14" s="11" t="s">
        <v>2</v>
      </c>
      <c r="F14" s="18">
        <v>115525007</v>
      </c>
      <c r="G14" s="18">
        <v>97455512</v>
      </c>
      <c r="H14" s="11" t="s">
        <v>2</v>
      </c>
    </row>
    <row r="15" spans="1:8">
      <c r="B15" s="445" t="s">
        <v>349</v>
      </c>
      <c r="C15" s="18">
        <v>44638216</v>
      </c>
      <c r="D15" s="18">
        <v>918392202</v>
      </c>
      <c r="E15" s="11" t="s">
        <v>2</v>
      </c>
      <c r="F15" s="18">
        <v>45670840</v>
      </c>
      <c r="G15" s="18">
        <v>558018164</v>
      </c>
      <c r="H15" s="11" t="s">
        <v>2</v>
      </c>
    </row>
    <row r="16" spans="1:8">
      <c r="B16" s="106" t="s">
        <v>686</v>
      </c>
      <c r="C16" s="11" t="s">
        <v>2</v>
      </c>
      <c r="D16" s="11" t="s">
        <v>2</v>
      </c>
      <c r="E16" s="11" t="s">
        <v>2</v>
      </c>
      <c r="F16" s="11" t="s">
        <v>2</v>
      </c>
      <c r="G16" s="11" t="s">
        <v>2</v>
      </c>
      <c r="H16" s="11" t="s">
        <v>2</v>
      </c>
    </row>
    <row r="17" spans="2:8">
      <c r="B17" s="106" t="s">
        <v>687</v>
      </c>
      <c r="C17" s="18">
        <v>2661084</v>
      </c>
      <c r="D17" s="18">
        <v>10745721</v>
      </c>
      <c r="E17" s="11" t="s">
        <v>2</v>
      </c>
      <c r="F17" s="18">
        <v>2427393</v>
      </c>
      <c r="G17" s="18">
        <v>3762124</v>
      </c>
      <c r="H17" s="11" t="s">
        <v>2</v>
      </c>
    </row>
    <row r="18" spans="2:8">
      <c r="B18" s="106" t="s">
        <v>688</v>
      </c>
      <c r="C18" s="11" t="s">
        <v>2</v>
      </c>
      <c r="D18" s="11" t="s">
        <v>2</v>
      </c>
      <c r="E18" s="11" t="s">
        <v>2</v>
      </c>
      <c r="F18" s="11" t="s">
        <v>2</v>
      </c>
      <c r="G18" s="18">
        <v>93489</v>
      </c>
      <c r="H18" s="11" t="s">
        <v>2</v>
      </c>
    </row>
    <row r="19" spans="2:8" ht="20.399999999999999">
      <c r="B19" s="106" t="s">
        <v>689</v>
      </c>
      <c r="C19" s="11" t="s">
        <v>2</v>
      </c>
      <c r="D19" s="11" t="s">
        <v>2</v>
      </c>
      <c r="E19" s="11" t="s">
        <v>2</v>
      </c>
      <c r="F19" s="11" t="s">
        <v>2</v>
      </c>
      <c r="G19" s="11" t="s">
        <v>2</v>
      </c>
      <c r="H19" s="11" t="s">
        <v>2</v>
      </c>
    </row>
    <row r="20" spans="2:8" ht="20.399999999999999">
      <c r="B20" s="106" t="s">
        <v>690</v>
      </c>
      <c r="C20" s="11" t="s">
        <v>2</v>
      </c>
      <c r="D20" s="11" t="s">
        <v>2</v>
      </c>
      <c r="E20" s="11" t="s">
        <v>2</v>
      </c>
      <c r="F20" s="11" t="s">
        <v>2</v>
      </c>
      <c r="G20" s="11" t="s">
        <v>2</v>
      </c>
      <c r="H20" s="11" t="s">
        <v>2</v>
      </c>
    </row>
    <row r="21" spans="2:8" ht="20.399999999999999">
      <c r="B21" s="106" t="s">
        <v>691</v>
      </c>
      <c r="C21" s="11" t="s">
        <v>2</v>
      </c>
      <c r="D21" s="11" t="s">
        <v>2</v>
      </c>
      <c r="E21" s="11" t="s">
        <v>2</v>
      </c>
      <c r="F21" s="11" t="s">
        <v>2</v>
      </c>
      <c r="G21" s="11" t="s">
        <v>2</v>
      </c>
      <c r="H21" s="11" t="s">
        <v>2</v>
      </c>
    </row>
    <row r="22" spans="2:8">
      <c r="B22" s="106" t="s">
        <v>273</v>
      </c>
      <c r="C22" s="11" t="s">
        <v>2</v>
      </c>
      <c r="D22" s="11" t="s">
        <v>2</v>
      </c>
      <c r="E22" s="11" t="s">
        <v>2</v>
      </c>
      <c r="F22" s="11" t="s">
        <v>2</v>
      </c>
      <c r="G22" s="11" t="s">
        <v>2</v>
      </c>
      <c r="H22" s="11" t="s">
        <v>2</v>
      </c>
    </row>
    <row r="23" spans="2:8">
      <c r="B23" s="106" t="s">
        <v>274</v>
      </c>
      <c r="C23" s="11" t="s">
        <v>2</v>
      </c>
      <c r="D23" s="11" t="s">
        <v>2</v>
      </c>
      <c r="E23" s="11" t="s">
        <v>2</v>
      </c>
      <c r="F23" s="11" t="s">
        <v>2</v>
      </c>
      <c r="G23" s="11" t="s">
        <v>2</v>
      </c>
      <c r="H23" s="11" t="s">
        <v>2</v>
      </c>
    </row>
    <row r="24" spans="2:8">
      <c r="B24" s="446" t="s">
        <v>1</v>
      </c>
      <c r="C24" s="328">
        <v>186206142</v>
      </c>
      <c r="D24" s="328">
        <v>1149968890</v>
      </c>
      <c r="E24" s="281" t="s">
        <v>2</v>
      </c>
      <c r="F24" s="328">
        <v>163635384</v>
      </c>
      <c r="G24" s="328">
        <v>659329289</v>
      </c>
      <c r="H24" s="281" t="s">
        <v>2</v>
      </c>
    </row>
  </sheetData>
  <mergeCells count="3">
    <mergeCell ref="C6:E6"/>
    <mergeCell ref="F6:H6"/>
    <mergeCell ref="B6:B7"/>
  </mergeCells>
  <hyperlinks>
    <hyperlink ref="A1" location="Content!A1" display="Content"/>
  </hyperlinks>
  <pageMargins left="0.7" right="0.7" top="0.75" bottom="0.75" header="0.3" footer="0.3"/>
  <pageSetup orientation="portrait"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6">
    <pageSetUpPr autoPageBreaks="0"/>
  </sheetPr>
  <dimension ref="A1:J25"/>
  <sheetViews>
    <sheetView showGridLines="0" zoomScaleNormal="100" workbookViewId="0">
      <selection activeCell="L13" sqref="L13"/>
    </sheetView>
  </sheetViews>
  <sheetFormatPr defaultColWidth="9.109375" defaultRowHeight="10.199999999999999"/>
  <cols>
    <col min="1" max="1" width="3.33203125" style="40" customWidth="1"/>
    <col min="2" max="2" width="41.6640625" style="40" customWidth="1"/>
    <col min="3" max="10" width="11.6640625" style="40" customWidth="1"/>
    <col min="11" max="16384" width="9.109375" style="40"/>
  </cols>
  <sheetData>
    <row r="1" spans="1:10">
      <c r="A1" s="160" t="s">
        <v>988</v>
      </c>
    </row>
    <row r="2" spans="1:10">
      <c r="A2" s="160"/>
    </row>
    <row r="3" spans="1:10">
      <c r="B3" s="110" t="s">
        <v>703</v>
      </c>
    </row>
    <row r="4" spans="1:10">
      <c r="B4" s="110"/>
    </row>
    <row r="6" spans="1:10">
      <c r="B6" s="655"/>
      <c r="C6" s="588" t="s">
        <v>1631</v>
      </c>
      <c r="D6" s="588"/>
      <c r="E6" s="588"/>
      <c r="F6" s="588"/>
      <c r="G6" s="588" t="s">
        <v>1632</v>
      </c>
      <c r="H6" s="588"/>
      <c r="I6" s="588"/>
      <c r="J6" s="588"/>
    </row>
    <row r="7" spans="1:10" ht="30.6">
      <c r="B7" s="656"/>
      <c r="C7" s="353" t="s">
        <v>1628</v>
      </c>
      <c r="D7" s="353" t="s">
        <v>1633</v>
      </c>
      <c r="E7" s="353" t="s">
        <v>1629</v>
      </c>
      <c r="F7" s="353" t="s">
        <v>1630</v>
      </c>
      <c r="G7" s="478" t="s">
        <v>1628</v>
      </c>
      <c r="H7" s="478" t="s">
        <v>1633</v>
      </c>
      <c r="I7" s="478" t="s">
        <v>1629</v>
      </c>
      <c r="J7" s="478" t="s">
        <v>1630</v>
      </c>
    </row>
    <row r="8" spans="1:10">
      <c r="B8" s="446" t="s">
        <v>692</v>
      </c>
      <c r="C8" s="280">
        <v>6237796445</v>
      </c>
      <c r="D8" s="280">
        <v>2664510253</v>
      </c>
      <c r="E8" s="280">
        <v>1795915774</v>
      </c>
      <c r="F8" s="280" t="s">
        <v>2</v>
      </c>
      <c r="G8" s="280">
        <v>6138752689</v>
      </c>
      <c r="H8" s="280">
        <v>2351320687</v>
      </c>
      <c r="I8" s="280">
        <v>1027617530</v>
      </c>
      <c r="J8" s="280" t="s">
        <v>2</v>
      </c>
    </row>
    <row r="9" spans="1:10" ht="20.399999999999999">
      <c r="B9" s="106" t="s">
        <v>679</v>
      </c>
      <c r="C9" s="280">
        <v>473612</v>
      </c>
      <c r="D9" s="8" t="s">
        <v>2</v>
      </c>
      <c r="E9" s="8" t="s">
        <v>2</v>
      </c>
      <c r="F9" s="8" t="s">
        <v>2</v>
      </c>
      <c r="G9" s="8" t="s">
        <v>2</v>
      </c>
      <c r="H9" s="8" t="s">
        <v>2</v>
      </c>
      <c r="I9" s="8" t="s">
        <v>2</v>
      </c>
      <c r="J9" s="8" t="s">
        <v>2</v>
      </c>
    </row>
    <row r="10" spans="1:10" ht="20.399999999999999">
      <c r="B10" s="106" t="s">
        <v>693</v>
      </c>
      <c r="C10" s="280">
        <v>5877769649</v>
      </c>
      <c r="D10" s="280">
        <v>1360280666</v>
      </c>
      <c r="E10" s="8" t="s">
        <v>2</v>
      </c>
      <c r="F10" s="8" t="s">
        <v>2</v>
      </c>
      <c r="G10" s="280">
        <v>5826006355</v>
      </c>
      <c r="H10" s="280">
        <v>1041838625</v>
      </c>
      <c r="I10" s="8" t="s">
        <v>2</v>
      </c>
      <c r="J10" s="8" t="s">
        <v>2</v>
      </c>
    </row>
    <row r="11" spans="1:10">
      <c r="B11" s="106" t="s">
        <v>694</v>
      </c>
      <c r="C11" s="280">
        <v>164642929</v>
      </c>
      <c r="D11" s="280">
        <v>996797696</v>
      </c>
      <c r="E11" s="280">
        <v>1604450028</v>
      </c>
      <c r="F11" s="8" t="s">
        <v>2</v>
      </c>
      <c r="G11" s="280">
        <v>143828396</v>
      </c>
      <c r="H11" s="280">
        <v>990586623</v>
      </c>
      <c r="I11" s="280">
        <v>909478262</v>
      </c>
      <c r="J11" s="8" t="s">
        <v>2</v>
      </c>
    </row>
    <row r="12" spans="1:10">
      <c r="B12" s="106" t="s">
        <v>695</v>
      </c>
      <c r="C12" s="8" t="s">
        <v>2</v>
      </c>
      <c r="D12" s="8" t="s">
        <v>2</v>
      </c>
      <c r="E12" s="8" t="s">
        <v>2</v>
      </c>
      <c r="F12" s="8" t="s">
        <v>2</v>
      </c>
      <c r="G12" s="8" t="s">
        <v>2</v>
      </c>
      <c r="H12" s="8" t="s">
        <v>2</v>
      </c>
      <c r="I12" s="8" t="s">
        <v>2</v>
      </c>
      <c r="J12" s="8" t="s">
        <v>2</v>
      </c>
    </row>
    <row r="13" spans="1:10">
      <c r="B13" s="106" t="s">
        <v>696</v>
      </c>
      <c r="C13" s="280">
        <v>194910255</v>
      </c>
      <c r="D13" s="280">
        <v>307431891</v>
      </c>
      <c r="E13" s="280">
        <v>191465746</v>
      </c>
      <c r="F13" s="8" t="s">
        <v>2</v>
      </c>
      <c r="G13" s="280">
        <v>168917938</v>
      </c>
      <c r="H13" s="280">
        <v>318895439</v>
      </c>
      <c r="I13" s="280">
        <v>118139268</v>
      </c>
      <c r="J13" s="8" t="s">
        <v>2</v>
      </c>
    </row>
    <row r="14" spans="1:10" ht="14.4">
      <c r="B14" s="107" t="s">
        <v>697</v>
      </c>
      <c r="C14" s="313"/>
      <c r="D14" s="313"/>
      <c r="E14" s="313"/>
      <c r="F14" s="313"/>
      <c r="G14" s="313"/>
      <c r="H14" s="313"/>
      <c r="I14" s="313"/>
      <c r="J14" s="313"/>
    </row>
    <row r="15" spans="1:10" ht="20.399999999999999">
      <c r="B15" s="106" t="s">
        <v>679</v>
      </c>
      <c r="C15" s="8" t="s">
        <v>2</v>
      </c>
      <c r="D15" s="8" t="s">
        <v>2</v>
      </c>
      <c r="E15" s="8" t="s">
        <v>2</v>
      </c>
      <c r="F15" s="8" t="s">
        <v>2</v>
      </c>
      <c r="G15" s="8" t="s">
        <v>2</v>
      </c>
      <c r="H15" s="8" t="s">
        <v>2</v>
      </c>
      <c r="I15" s="8" t="s">
        <v>2</v>
      </c>
      <c r="J15" s="8" t="s">
        <v>2</v>
      </c>
    </row>
    <row r="16" spans="1:10" ht="20.399999999999999">
      <c r="B16" s="106" t="s">
        <v>693</v>
      </c>
      <c r="C16" s="8" t="s">
        <v>2</v>
      </c>
      <c r="D16" s="8" t="s">
        <v>2</v>
      </c>
      <c r="E16" s="8" t="s">
        <v>2</v>
      </c>
      <c r="F16" s="8" t="s">
        <v>2</v>
      </c>
      <c r="G16" s="8" t="s">
        <v>2</v>
      </c>
      <c r="H16" s="8" t="s">
        <v>2</v>
      </c>
      <c r="I16" s="8" t="s">
        <v>2</v>
      </c>
      <c r="J16" s="8" t="s">
        <v>2</v>
      </c>
    </row>
    <row r="17" spans="2:10">
      <c r="B17" s="106" t="s">
        <v>694</v>
      </c>
      <c r="C17" s="8" t="s">
        <v>2</v>
      </c>
      <c r="D17" s="8" t="s">
        <v>2</v>
      </c>
      <c r="E17" s="8" t="s">
        <v>2</v>
      </c>
      <c r="F17" s="8" t="s">
        <v>2</v>
      </c>
      <c r="G17" s="8" t="s">
        <v>2</v>
      </c>
      <c r="H17" s="8" t="s">
        <v>2</v>
      </c>
      <c r="I17" s="8" t="s">
        <v>2</v>
      </c>
      <c r="J17" s="8" t="s">
        <v>2</v>
      </c>
    </row>
    <row r="18" spans="2:10">
      <c r="B18" s="106" t="s">
        <v>695</v>
      </c>
      <c r="C18" s="8" t="s">
        <v>2</v>
      </c>
      <c r="D18" s="8" t="s">
        <v>2</v>
      </c>
      <c r="E18" s="8" t="s">
        <v>2</v>
      </c>
      <c r="F18" s="8" t="s">
        <v>2</v>
      </c>
      <c r="G18" s="8" t="s">
        <v>2</v>
      </c>
      <c r="H18" s="8" t="s">
        <v>2</v>
      </c>
      <c r="I18" s="8" t="s">
        <v>2</v>
      </c>
      <c r="J18" s="8" t="s">
        <v>2</v>
      </c>
    </row>
    <row r="19" spans="2:10">
      <c r="B19" s="106" t="s">
        <v>696</v>
      </c>
      <c r="C19" s="8" t="s">
        <v>2</v>
      </c>
      <c r="D19" s="8" t="s">
        <v>2</v>
      </c>
      <c r="E19" s="8" t="s">
        <v>2</v>
      </c>
      <c r="F19" s="8" t="s">
        <v>2</v>
      </c>
      <c r="G19" s="8" t="s">
        <v>2</v>
      </c>
      <c r="H19" s="8" t="s">
        <v>2</v>
      </c>
      <c r="I19" s="8" t="s">
        <v>2</v>
      </c>
      <c r="J19" s="8" t="s">
        <v>2</v>
      </c>
    </row>
    <row r="20" spans="2:10">
      <c r="B20" s="106" t="s">
        <v>698</v>
      </c>
      <c r="C20" s="8" t="s">
        <v>2</v>
      </c>
      <c r="D20" s="8" t="s">
        <v>2</v>
      </c>
      <c r="E20" s="8" t="s">
        <v>2</v>
      </c>
      <c r="F20" s="8" t="s">
        <v>2</v>
      </c>
      <c r="G20" s="8" t="s">
        <v>2</v>
      </c>
      <c r="H20" s="8" t="s">
        <v>2</v>
      </c>
      <c r="I20" s="8" t="s">
        <v>2</v>
      </c>
      <c r="J20" s="8" t="s">
        <v>2</v>
      </c>
    </row>
    <row r="21" spans="2:10" ht="20.399999999999999">
      <c r="B21" s="106" t="s">
        <v>699</v>
      </c>
      <c r="C21" s="8" t="s">
        <v>2</v>
      </c>
      <c r="D21" s="8" t="s">
        <v>2</v>
      </c>
      <c r="E21" s="8" t="s">
        <v>2</v>
      </c>
      <c r="F21" s="8" t="s">
        <v>2</v>
      </c>
      <c r="G21" s="8" t="s">
        <v>2</v>
      </c>
      <c r="H21" s="8" t="s">
        <v>2</v>
      </c>
      <c r="I21" s="8" t="s">
        <v>2</v>
      </c>
      <c r="J21" s="8" t="s">
        <v>2</v>
      </c>
    </row>
    <row r="22" spans="2:10">
      <c r="B22" s="106" t="s">
        <v>700</v>
      </c>
      <c r="C22" s="8" t="s">
        <v>2</v>
      </c>
      <c r="D22" s="8" t="s">
        <v>2</v>
      </c>
      <c r="E22" s="8" t="s">
        <v>2</v>
      </c>
      <c r="F22" s="8" t="s">
        <v>2</v>
      </c>
      <c r="G22" s="8" t="s">
        <v>2</v>
      </c>
      <c r="H22" s="8" t="s">
        <v>2</v>
      </c>
      <c r="I22" s="8" t="s">
        <v>2</v>
      </c>
      <c r="J22" s="8" t="s">
        <v>2</v>
      </c>
    </row>
    <row r="23" spans="2:10">
      <c r="B23" s="106" t="s">
        <v>701</v>
      </c>
      <c r="C23" s="8" t="s">
        <v>2</v>
      </c>
      <c r="D23" s="8" t="s">
        <v>2</v>
      </c>
      <c r="E23" s="8" t="s">
        <v>2</v>
      </c>
      <c r="F23" s="8" t="s">
        <v>2</v>
      </c>
      <c r="G23" s="8" t="s">
        <v>2</v>
      </c>
      <c r="H23" s="8" t="s">
        <v>2</v>
      </c>
      <c r="I23" s="8" t="s">
        <v>2</v>
      </c>
      <c r="J23" s="8" t="s">
        <v>2</v>
      </c>
    </row>
    <row r="24" spans="2:10">
      <c r="B24" s="106" t="s">
        <v>702</v>
      </c>
      <c r="C24" s="8" t="s">
        <v>2</v>
      </c>
      <c r="D24" s="8" t="s">
        <v>2</v>
      </c>
      <c r="E24" s="8" t="s">
        <v>2</v>
      </c>
      <c r="F24" s="8" t="s">
        <v>2</v>
      </c>
      <c r="G24" s="8" t="s">
        <v>2</v>
      </c>
      <c r="H24" s="8" t="s">
        <v>2</v>
      </c>
      <c r="I24" s="8" t="s">
        <v>2</v>
      </c>
      <c r="J24" s="8" t="s">
        <v>2</v>
      </c>
    </row>
    <row r="25" spans="2:10">
      <c r="B25" s="446" t="s">
        <v>1</v>
      </c>
      <c r="C25" s="236">
        <v>6237796446</v>
      </c>
      <c r="D25" s="236">
        <v>2664510253</v>
      </c>
      <c r="E25" s="236">
        <v>1795915774</v>
      </c>
      <c r="F25" s="283" t="s">
        <v>2</v>
      </c>
      <c r="G25" s="236">
        <v>6138752690</v>
      </c>
      <c r="H25" s="236">
        <v>2351320687</v>
      </c>
      <c r="I25" s="236">
        <v>1027617531</v>
      </c>
      <c r="J25" s="283" t="s">
        <v>2</v>
      </c>
    </row>
  </sheetData>
  <mergeCells count="3">
    <mergeCell ref="C6:F6"/>
    <mergeCell ref="G6:J6"/>
    <mergeCell ref="B6:B7"/>
  </mergeCells>
  <hyperlinks>
    <hyperlink ref="A1" location="Content!A1" display="Content"/>
  </hyperlinks>
  <pageMargins left="0.7" right="0.7" top="0.75" bottom="0.75" header="0.3" footer="0.3"/>
  <pageSetup orientation="portrait"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7">
    <pageSetUpPr autoPageBreaks="0"/>
  </sheetPr>
  <dimension ref="A1:I35"/>
  <sheetViews>
    <sheetView showGridLines="0" topLeftCell="A7" zoomScaleNormal="100" workbookViewId="0">
      <selection activeCell="L22" sqref="L22"/>
    </sheetView>
  </sheetViews>
  <sheetFormatPr defaultColWidth="9.109375" defaultRowHeight="10.199999999999999"/>
  <cols>
    <col min="1" max="1" width="3.21875" style="1" customWidth="1"/>
    <col min="2" max="2" width="9.33203125" style="1" customWidth="1"/>
    <col min="3" max="3" width="9.6640625" style="1" customWidth="1"/>
    <col min="4" max="4" width="14.44140625" style="1" customWidth="1"/>
    <col min="5" max="5" width="14.77734375" style="1" customWidth="1"/>
    <col min="6" max="9" width="13.21875" style="1" customWidth="1"/>
    <col min="10" max="16384" width="9.109375" style="1"/>
  </cols>
  <sheetData>
    <row r="1" spans="1:9">
      <c r="A1" s="160" t="s">
        <v>988</v>
      </c>
    </row>
    <row r="2" spans="1:9">
      <c r="A2" s="160"/>
    </row>
    <row r="3" spans="1:9">
      <c r="B3" s="110" t="s">
        <v>708</v>
      </c>
    </row>
    <row r="5" spans="1:9">
      <c r="I5" s="161"/>
    </row>
    <row r="6" spans="1:9">
      <c r="B6" s="672"/>
      <c r="C6" s="675" t="s">
        <v>241</v>
      </c>
      <c r="D6" s="678" t="s">
        <v>709</v>
      </c>
      <c r="E6" s="675" t="s">
        <v>710</v>
      </c>
      <c r="F6" s="657" t="s">
        <v>1586</v>
      </c>
      <c r="G6" s="658"/>
      <c r="H6" s="658"/>
      <c r="I6" s="659"/>
    </row>
    <row r="7" spans="1:9">
      <c r="B7" s="673"/>
      <c r="C7" s="676"/>
      <c r="D7" s="679"/>
      <c r="E7" s="676"/>
      <c r="F7" s="660" t="s">
        <v>711</v>
      </c>
      <c r="G7" s="661"/>
      <c r="H7" s="660" t="s">
        <v>712</v>
      </c>
      <c r="I7" s="661"/>
    </row>
    <row r="8" spans="1:9" ht="15" customHeight="1">
      <c r="B8" s="673"/>
      <c r="C8" s="676"/>
      <c r="D8" s="679"/>
      <c r="E8" s="676"/>
      <c r="F8" s="662" t="s">
        <v>713</v>
      </c>
      <c r="G8" s="664" t="s">
        <v>714</v>
      </c>
      <c r="H8" s="662" t="s">
        <v>713</v>
      </c>
      <c r="I8" s="664" t="s">
        <v>714</v>
      </c>
    </row>
    <row r="9" spans="1:9" ht="29.25" customHeight="1">
      <c r="B9" s="674"/>
      <c r="C9" s="677"/>
      <c r="D9" s="680"/>
      <c r="E9" s="677"/>
      <c r="F9" s="663"/>
      <c r="G9" s="665"/>
      <c r="H9" s="663"/>
      <c r="I9" s="665"/>
    </row>
    <row r="10" spans="1:9" ht="10.199999999999999" customHeight="1">
      <c r="B10" s="666" t="s">
        <v>715</v>
      </c>
      <c r="C10" s="666" t="s">
        <v>716</v>
      </c>
      <c r="D10" s="162" t="s">
        <v>718</v>
      </c>
      <c r="E10" s="164"/>
      <c r="F10" s="8" t="s">
        <v>2</v>
      </c>
      <c r="G10" s="8" t="s">
        <v>2</v>
      </c>
      <c r="H10" s="8" t="s">
        <v>2</v>
      </c>
      <c r="I10" s="8" t="s">
        <v>2</v>
      </c>
    </row>
    <row r="11" spans="1:9" ht="10.199999999999999" customHeight="1">
      <c r="B11" s="667"/>
      <c r="C11" s="667"/>
      <c r="D11" s="666" t="s">
        <v>719</v>
      </c>
      <c r="E11" s="165" t="s">
        <v>725</v>
      </c>
      <c r="F11" s="8" t="s">
        <v>2</v>
      </c>
      <c r="G11" s="8" t="s">
        <v>2</v>
      </c>
      <c r="H11" s="8" t="s">
        <v>2</v>
      </c>
      <c r="I11" s="8" t="s">
        <v>2</v>
      </c>
    </row>
    <row r="12" spans="1:9">
      <c r="B12" s="667"/>
      <c r="C12" s="667"/>
      <c r="D12" s="667"/>
      <c r="E12" s="165" t="s">
        <v>726</v>
      </c>
      <c r="F12" s="8" t="s">
        <v>2</v>
      </c>
      <c r="G12" s="8" t="s">
        <v>2</v>
      </c>
      <c r="H12" s="8" t="s">
        <v>2</v>
      </c>
      <c r="I12" s="8" t="s">
        <v>2</v>
      </c>
    </row>
    <row r="13" spans="1:9" ht="20.399999999999999">
      <c r="B13" s="667"/>
      <c r="C13" s="667"/>
      <c r="D13" s="668"/>
      <c r="E13" s="165" t="s">
        <v>727</v>
      </c>
      <c r="F13" s="8" t="s">
        <v>2</v>
      </c>
      <c r="G13" s="8" t="s">
        <v>2</v>
      </c>
      <c r="H13" s="8" t="s">
        <v>2</v>
      </c>
      <c r="I13" s="8" t="s">
        <v>2</v>
      </c>
    </row>
    <row r="14" spans="1:9">
      <c r="B14" s="667"/>
      <c r="C14" s="667"/>
      <c r="D14" s="666" t="s">
        <v>720</v>
      </c>
      <c r="E14" s="166" t="s">
        <v>725</v>
      </c>
      <c r="F14" s="8" t="s">
        <v>2</v>
      </c>
      <c r="G14" s="8" t="s">
        <v>2</v>
      </c>
      <c r="H14" s="8" t="s">
        <v>2</v>
      </c>
      <c r="I14" s="8" t="s">
        <v>2</v>
      </c>
    </row>
    <row r="15" spans="1:9">
      <c r="B15" s="667"/>
      <c r="C15" s="667"/>
      <c r="D15" s="667"/>
      <c r="E15" s="166" t="s">
        <v>726</v>
      </c>
      <c r="F15" s="8" t="s">
        <v>2</v>
      </c>
      <c r="G15" s="8" t="s">
        <v>2</v>
      </c>
      <c r="H15" s="8" t="s">
        <v>2</v>
      </c>
      <c r="I15" s="8" t="s">
        <v>2</v>
      </c>
    </row>
    <row r="16" spans="1:9" ht="20.399999999999999">
      <c r="B16" s="667"/>
      <c r="C16" s="667"/>
      <c r="D16" s="668"/>
      <c r="E16" s="166" t="s">
        <v>727</v>
      </c>
      <c r="F16" s="8" t="s">
        <v>2</v>
      </c>
      <c r="G16" s="8" t="s">
        <v>2</v>
      </c>
      <c r="H16" s="8" t="s">
        <v>2</v>
      </c>
      <c r="I16" s="8" t="s">
        <v>2</v>
      </c>
    </row>
    <row r="17" spans="2:9">
      <c r="B17" s="667"/>
      <c r="C17" s="667"/>
      <c r="D17" s="666" t="s">
        <v>721</v>
      </c>
      <c r="E17" s="166" t="s">
        <v>725</v>
      </c>
      <c r="F17" s="8" t="s">
        <v>2</v>
      </c>
      <c r="G17" s="8" t="s">
        <v>2</v>
      </c>
      <c r="H17" s="8" t="s">
        <v>2</v>
      </c>
      <c r="I17" s="8" t="s">
        <v>2</v>
      </c>
    </row>
    <row r="18" spans="2:9">
      <c r="B18" s="667"/>
      <c r="C18" s="667"/>
      <c r="D18" s="667"/>
      <c r="E18" s="166" t="s">
        <v>726</v>
      </c>
      <c r="F18" s="8" t="s">
        <v>2</v>
      </c>
      <c r="G18" s="8" t="s">
        <v>2</v>
      </c>
      <c r="H18" s="8" t="s">
        <v>2</v>
      </c>
      <c r="I18" s="8" t="s">
        <v>2</v>
      </c>
    </row>
    <row r="19" spans="2:9" ht="20.399999999999999">
      <c r="B19" s="667"/>
      <c r="C19" s="667"/>
      <c r="D19" s="668"/>
      <c r="E19" s="166" t="s">
        <v>727</v>
      </c>
      <c r="F19" s="8" t="s">
        <v>2</v>
      </c>
      <c r="G19" s="8" t="s">
        <v>2</v>
      </c>
      <c r="H19" s="8" t="s">
        <v>2</v>
      </c>
      <c r="I19" s="8" t="s">
        <v>2</v>
      </c>
    </row>
    <row r="20" spans="2:9">
      <c r="B20" s="667"/>
      <c r="C20" s="667"/>
      <c r="D20" s="666" t="s">
        <v>722</v>
      </c>
      <c r="E20" s="166" t="s">
        <v>725</v>
      </c>
      <c r="F20" s="8" t="s">
        <v>2</v>
      </c>
      <c r="G20" s="8" t="s">
        <v>2</v>
      </c>
      <c r="H20" s="8" t="s">
        <v>2</v>
      </c>
      <c r="I20" s="8" t="s">
        <v>2</v>
      </c>
    </row>
    <row r="21" spans="2:9">
      <c r="B21" s="667"/>
      <c r="C21" s="667"/>
      <c r="D21" s="667"/>
      <c r="E21" s="166" t="s">
        <v>726</v>
      </c>
      <c r="F21" s="8" t="s">
        <v>2</v>
      </c>
      <c r="G21" s="8" t="s">
        <v>2</v>
      </c>
      <c r="H21" s="8" t="s">
        <v>2</v>
      </c>
      <c r="I21" s="8" t="s">
        <v>2</v>
      </c>
    </row>
    <row r="22" spans="2:9" ht="20.399999999999999">
      <c r="B22" s="667"/>
      <c r="C22" s="668"/>
      <c r="D22" s="668"/>
      <c r="E22" s="166" t="s">
        <v>727</v>
      </c>
      <c r="F22" s="8" t="s">
        <v>2</v>
      </c>
      <c r="G22" s="8" t="s">
        <v>2</v>
      </c>
      <c r="H22" s="8" t="s">
        <v>2</v>
      </c>
      <c r="I22" s="8" t="s">
        <v>2</v>
      </c>
    </row>
    <row r="23" spans="2:9" ht="10.199999999999999" customHeight="1">
      <c r="B23" s="667"/>
      <c r="C23" s="666" t="s">
        <v>717</v>
      </c>
      <c r="D23" s="666" t="s">
        <v>719</v>
      </c>
      <c r="E23" s="166" t="s">
        <v>725</v>
      </c>
      <c r="F23" s="8" t="s">
        <v>2</v>
      </c>
      <c r="G23" s="8" t="s">
        <v>2</v>
      </c>
      <c r="H23" s="8" t="s">
        <v>2</v>
      </c>
      <c r="I23" s="8" t="s">
        <v>2</v>
      </c>
    </row>
    <row r="24" spans="2:9">
      <c r="B24" s="667"/>
      <c r="C24" s="667"/>
      <c r="D24" s="667"/>
      <c r="E24" s="166" t="s">
        <v>726</v>
      </c>
      <c r="F24" s="8" t="s">
        <v>2</v>
      </c>
      <c r="G24" s="8" t="s">
        <v>2</v>
      </c>
      <c r="H24" s="8" t="s">
        <v>2</v>
      </c>
      <c r="I24" s="8" t="s">
        <v>2</v>
      </c>
    </row>
    <row r="25" spans="2:9" ht="20.399999999999999">
      <c r="B25" s="667"/>
      <c r="C25" s="667"/>
      <c r="D25" s="668"/>
      <c r="E25" s="166" t="s">
        <v>727</v>
      </c>
      <c r="F25" s="8" t="s">
        <v>2</v>
      </c>
      <c r="G25" s="8" t="s">
        <v>2</v>
      </c>
      <c r="H25" s="8" t="s">
        <v>2</v>
      </c>
      <c r="I25" s="8" t="s">
        <v>2</v>
      </c>
    </row>
    <row r="26" spans="2:9">
      <c r="B26" s="667"/>
      <c r="C26" s="667"/>
      <c r="D26" s="666" t="s">
        <v>720</v>
      </c>
      <c r="E26" s="166" t="s">
        <v>725</v>
      </c>
      <c r="F26" s="8" t="s">
        <v>2</v>
      </c>
      <c r="G26" s="8" t="s">
        <v>2</v>
      </c>
      <c r="H26" s="8" t="s">
        <v>2</v>
      </c>
      <c r="I26" s="8" t="s">
        <v>2</v>
      </c>
    </row>
    <row r="27" spans="2:9">
      <c r="B27" s="667"/>
      <c r="C27" s="667"/>
      <c r="D27" s="667"/>
      <c r="E27" s="166" t="s">
        <v>726</v>
      </c>
      <c r="F27" s="8" t="s">
        <v>2</v>
      </c>
      <c r="G27" s="8" t="s">
        <v>2</v>
      </c>
      <c r="H27" s="8" t="s">
        <v>2</v>
      </c>
      <c r="I27" s="8" t="s">
        <v>2</v>
      </c>
    </row>
    <row r="28" spans="2:9" ht="20.399999999999999">
      <c r="B28" s="667"/>
      <c r="C28" s="667"/>
      <c r="D28" s="668"/>
      <c r="E28" s="166" t="s">
        <v>727</v>
      </c>
      <c r="F28" s="8" t="s">
        <v>2</v>
      </c>
      <c r="G28" s="8" t="s">
        <v>2</v>
      </c>
      <c r="H28" s="8" t="s">
        <v>2</v>
      </c>
      <c r="I28" s="8" t="s">
        <v>2</v>
      </c>
    </row>
    <row r="29" spans="2:9">
      <c r="B29" s="667"/>
      <c r="C29" s="667"/>
      <c r="D29" s="666" t="s">
        <v>721</v>
      </c>
      <c r="E29" s="166" t="s">
        <v>725</v>
      </c>
      <c r="F29" s="280">
        <v>2119510586</v>
      </c>
      <c r="G29" s="280">
        <v>1697018656</v>
      </c>
      <c r="H29" s="8" t="s">
        <v>2</v>
      </c>
      <c r="I29" s="8" t="s">
        <v>2</v>
      </c>
    </row>
    <row r="30" spans="2:9">
      <c r="B30" s="667"/>
      <c r="C30" s="667"/>
      <c r="D30" s="667"/>
      <c r="E30" s="166" t="s">
        <v>726</v>
      </c>
      <c r="F30" s="280">
        <v>81682184</v>
      </c>
      <c r="G30" s="280">
        <v>65403751</v>
      </c>
      <c r="H30" s="8" t="s">
        <v>2</v>
      </c>
      <c r="I30" s="8" t="s">
        <v>2</v>
      </c>
    </row>
    <row r="31" spans="2:9" ht="20.399999999999999">
      <c r="B31" s="667"/>
      <c r="C31" s="667"/>
      <c r="D31" s="668"/>
      <c r="E31" s="166" t="s">
        <v>727</v>
      </c>
      <c r="F31" s="8" t="s">
        <v>2</v>
      </c>
      <c r="G31" s="8" t="s">
        <v>2</v>
      </c>
      <c r="H31" s="8" t="s">
        <v>2</v>
      </c>
      <c r="I31" s="8" t="s">
        <v>2</v>
      </c>
    </row>
    <row r="32" spans="2:9">
      <c r="B32" s="667"/>
      <c r="C32" s="667"/>
      <c r="D32" s="669" t="s">
        <v>723</v>
      </c>
      <c r="E32" s="166" t="s">
        <v>725</v>
      </c>
      <c r="F32" s="8" t="s">
        <v>2</v>
      </c>
      <c r="G32" s="8" t="s">
        <v>2</v>
      </c>
      <c r="H32" s="280">
        <v>1978108127</v>
      </c>
      <c r="I32" s="280">
        <v>442699703</v>
      </c>
    </row>
    <row r="33" spans="2:9">
      <c r="B33" s="667"/>
      <c r="C33" s="667"/>
      <c r="D33" s="670"/>
      <c r="E33" s="166" t="s">
        <v>726</v>
      </c>
      <c r="F33" s="8" t="s">
        <v>2</v>
      </c>
      <c r="G33" s="8" t="s">
        <v>2</v>
      </c>
      <c r="H33" s="280">
        <v>4416689578</v>
      </c>
      <c r="I33" s="280">
        <v>2341296305</v>
      </c>
    </row>
    <row r="34" spans="2:9" ht="20.399999999999999">
      <c r="B34" s="667"/>
      <c r="C34" s="667"/>
      <c r="D34" s="671"/>
      <c r="E34" s="166" t="s">
        <v>727</v>
      </c>
      <c r="F34" s="8" t="s">
        <v>2</v>
      </c>
      <c r="G34" s="8" t="s">
        <v>2</v>
      </c>
      <c r="H34" s="280">
        <v>49314153</v>
      </c>
      <c r="I34" s="280">
        <v>10010749</v>
      </c>
    </row>
    <row r="35" spans="2:9">
      <c r="B35" s="668"/>
      <c r="C35" s="668"/>
      <c r="D35" s="163" t="s">
        <v>724</v>
      </c>
      <c r="E35" s="164"/>
      <c r="F35" s="8" t="s">
        <v>2</v>
      </c>
      <c r="G35" s="8" t="s">
        <v>2</v>
      </c>
      <c r="H35" s="280">
        <v>151818896</v>
      </c>
      <c r="I35" s="280">
        <v>151818896</v>
      </c>
    </row>
  </sheetData>
  <mergeCells count="22">
    <mergeCell ref="D29:D31"/>
    <mergeCell ref="D32:D34"/>
    <mergeCell ref="I8:I9"/>
    <mergeCell ref="B10:B35"/>
    <mergeCell ref="C10:C22"/>
    <mergeCell ref="D11:D13"/>
    <mergeCell ref="D14:D16"/>
    <mergeCell ref="D17:D19"/>
    <mergeCell ref="D20:D22"/>
    <mergeCell ref="C23:C35"/>
    <mergeCell ref="D23:D25"/>
    <mergeCell ref="D26:D28"/>
    <mergeCell ref="B6:B9"/>
    <mergeCell ref="C6:C9"/>
    <mergeCell ref="D6:D9"/>
    <mergeCell ref="E6:E9"/>
    <mergeCell ref="F6:I6"/>
    <mergeCell ref="F7:G7"/>
    <mergeCell ref="H7:I7"/>
    <mergeCell ref="F8:F9"/>
    <mergeCell ref="G8:G9"/>
    <mergeCell ref="H8:H9"/>
  </mergeCells>
  <hyperlinks>
    <hyperlink ref="A1" location="Content!A1" display="Content"/>
  </hyperlinks>
  <pageMargins left="0.7" right="0.7" top="0.75" bottom="0.75" header="0.3" footer="0.3"/>
  <pageSetup paperSize="9" orientation="portrait"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8">
    <pageSetUpPr autoPageBreaks="0"/>
  </sheetPr>
  <dimension ref="A1:J37"/>
  <sheetViews>
    <sheetView showGridLines="0" zoomScaleNormal="100" workbookViewId="0">
      <selection activeCell="H19" sqref="H19"/>
    </sheetView>
  </sheetViews>
  <sheetFormatPr defaultColWidth="9.109375" defaultRowHeight="10.199999999999999"/>
  <cols>
    <col min="1" max="1" width="3.21875" style="1" customWidth="1"/>
    <col min="2" max="6" width="15.109375" style="1" customWidth="1"/>
    <col min="7" max="10" width="13.44140625" style="1" customWidth="1"/>
    <col min="11" max="16384" width="9.109375" style="1"/>
  </cols>
  <sheetData>
    <row r="1" spans="1:10">
      <c r="A1" s="160" t="s">
        <v>988</v>
      </c>
    </row>
    <row r="2" spans="1:10">
      <c r="A2" s="160"/>
    </row>
    <row r="3" spans="1:10">
      <c r="B3" s="110" t="s">
        <v>728</v>
      </c>
    </row>
    <row r="5" spans="1:10">
      <c r="J5" s="161" t="s">
        <v>19</v>
      </c>
    </row>
    <row r="6" spans="1:10">
      <c r="B6" s="683"/>
      <c r="C6" s="678" t="s">
        <v>730</v>
      </c>
      <c r="D6" s="678" t="s">
        <v>731</v>
      </c>
      <c r="E6" s="678" t="s">
        <v>710</v>
      </c>
      <c r="F6" s="678" t="s">
        <v>732</v>
      </c>
      <c r="G6" s="657" t="s">
        <v>913</v>
      </c>
      <c r="H6" s="658"/>
      <c r="I6" s="658"/>
      <c r="J6" s="659"/>
    </row>
    <row r="7" spans="1:10">
      <c r="B7" s="679"/>
      <c r="C7" s="679"/>
      <c r="D7" s="679"/>
      <c r="E7" s="679"/>
      <c r="F7" s="679"/>
      <c r="G7" s="660" t="s">
        <v>711</v>
      </c>
      <c r="H7" s="661"/>
      <c r="I7" s="660" t="s">
        <v>712</v>
      </c>
      <c r="J7" s="661"/>
    </row>
    <row r="8" spans="1:10" ht="15" customHeight="1">
      <c r="B8" s="679"/>
      <c r="C8" s="679"/>
      <c r="D8" s="679"/>
      <c r="E8" s="679"/>
      <c r="F8" s="679"/>
      <c r="G8" s="662" t="s">
        <v>713</v>
      </c>
      <c r="H8" s="664" t="s">
        <v>714</v>
      </c>
      <c r="I8" s="662" t="s">
        <v>713</v>
      </c>
      <c r="J8" s="664" t="s">
        <v>714</v>
      </c>
    </row>
    <row r="9" spans="1:10" ht="20.399999999999999" customHeight="1">
      <c r="B9" s="680"/>
      <c r="C9" s="680"/>
      <c r="D9" s="680"/>
      <c r="E9" s="680"/>
      <c r="F9" s="680"/>
      <c r="G9" s="663"/>
      <c r="H9" s="665"/>
      <c r="I9" s="663"/>
      <c r="J9" s="665"/>
    </row>
    <row r="10" spans="1:10">
      <c r="B10" s="666" t="s">
        <v>729</v>
      </c>
      <c r="C10" s="666" t="s">
        <v>733</v>
      </c>
      <c r="D10" s="666" t="s">
        <v>1174</v>
      </c>
      <c r="E10" s="666" t="s">
        <v>725</v>
      </c>
      <c r="F10" s="162" t="s">
        <v>740</v>
      </c>
      <c r="G10" s="280">
        <v>5870932797</v>
      </c>
      <c r="H10" s="280">
        <v>5870932797</v>
      </c>
      <c r="I10" s="8" t="s">
        <v>2</v>
      </c>
      <c r="J10" s="8" t="s">
        <v>2</v>
      </c>
    </row>
    <row r="11" spans="1:10">
      <c r="B11" s="681"/>
      <c r="C11" s="681"/>
      <c r="D11" s="681"/>
      <c r="E11" s="668"/>
      <c r="F11" s="162" t="s">
        <v>741</v>
      </c>
      <c r="G11" s="8" t="s">
        <v>2</v>
      </c>
      <c r="H11" s="8" t="s">
        <v>2</v>
      </c>
      <c r="I11" s="8" t="s">
        <v>2</v>
      </c>
      <c r="J11" s="8" t="s">
        <v>2</v>
      </c>
    </row>
    <row r="12" spans="1:10">
      <c r="B12" s="681"/>
      <c r="C12" s="681"/>
      <c r="D12" s="681"/>
      <c r="E12" s="666" t="s">
        <v>726</v>
      </c>
      <c r="F12" s="162" t="s">
        <v>740</v>
      </c>
      <c r="G12" s="8" t="s">
        <v>2</v>
      </c>
      <c r="H12" s="8" t="s">
        <v>2</v>
      </c>
      <c r="I12" s="8" t="s">
        <v>2</v>
      </c>
      <c r="J12" s="8" t="s">
        <v>2</v>
      </c>
    </row>
    <row r="13" spans="1:10">
      <c r="B13" s="681"/>
      <c r="C13" s="681"/>
      <c r="D13" s="681"/>
      <c r="E13" s="668"/>
      <c r="F13" s="162" t="s">
        <v>741</v>
      </c>
      <c r="G13" s="8" t="s">
        <v>2</v>
      </c>
      <c r="H13" s="8" t="s">
        <v>2</v>
      </c>
      <c r="I13" s="8" t="s">
        <v>2</v>
      </c>
      <c r="J13" s="8" t="s">
        <v>2</v>
      </c>
    </row>
    <row r="14" spans="1:10">
      <c r="B14" s="681"/>
      <c r="C14" s="681"/>
      <c r="D14" s="681"/>
      <c r="E14" s="666" t="s">
        <v>727</v>
      </c>
      <c r="F14" s="162" t="s">
        <v>740</v>
      </c>
      <c r="G14" s="8" t="s">
        <v>2</v>
      </c>
      <c r="H14" s="8" t="s">
        <v>2</v>
      </c>
      <c r="I14" s="8" t="s">
        <v>2</v>
      </c>
      <c r="J14" s="8" t="s">
        <v>2</v>
      </c>
    </row>
    <row r="15" spans="1:10">
      <c r="B15" s="681"/>
      <c r="C15" s="681"/>
      <c r="D15" s="682"/>
      <c r="E15" s="668"/>
      <c r="F15" s="162" t="s">
        <v>741</v>
      </c>
      <c r="G15" s="8" t="s">
        <v>2</v>
      </c>
      <c r="H15" s="8" t="s">
        <v>2</v>
      </c>
      <c r="I15" s="8" t="s">
        <v>2</v>
      </c>
      <c r="J15" s="8" t="s">
        <v>2</v>
      </c>
    </row>
    <row r="16" spans="1:10">
      <c r="B16" s="681"/>
      <c r="C16" s="681"/>
      <c r="D16" s="666" t="s">
        <v>737</v>
      </c>
      <c r="E16" s="666" t="s">
        <v>725</v>
      </c>
      <c r="F16" s="162" t="s">
        <v>740</v>
      </c>
      <c r="G16" s="8" t="s">
        <v>2</v>
      </c>
      <c r="H16" s="8" t="s">
        <v>2</v>
      </c>
      <c r="I16" s="8" t="s">
        <v>2</v>
      </c>
      <c r="J16" s="8" t="s">
        <v>2</v>
      </c>
    </row>
    <row r="17" spans="2:10">
      <c r="B17" s="681"/>
      <c r="C17" s="681"/>
      <c r="D17" s="681"/>
      <c r="E17" s="668"/>
      <c r="F17" s="162" t="s">
        <v>741</v>
      </c>
      <c r="G17" s="8" t="s">
        <v>2</v>
      </c>
      <c r="H17" s="8" t="s">
        <v>2</v>
      </c>
      <c r="I17" s="8" t="s">
        <v>2</v>
      </c>
      <c r="J17" s="8" t="s">
        <v>2</v>
      </c>
    </row>
    <row r="18" spans="2:10">
      <c r="B18" s="681"/>
      <c r="C18" s="681"/>
      <c r="D18" s="681"/>
      <c r="E18" s="666" t="s">
        <v>726</v>
      </c>
      <c r="F18" s="162" t="s">
        <v>740</v>
      </c>
      <c r="G18" s="8" t="s">
        <v>2</v>
      </c>
      <c r="H18" s="8" t="s">
        <v>2</v>
      </c>
      <c r="I18" s="8" t="s">
        <v>2</v>
      </c>
      <c r="J18" s="8" t="s">
        <v>2</v>
      </c>
    </row>
    <row r="19" spans="2:10">
      <c r="B19" s="681"/>
      <c r="C19" s="681"/>
      <c r="D19" s="681"/>
      <c r="E19" s="668"/>
      <c r="F19" s="162" t="s">
        <v>741</v>
      </c>
      <c r="G19" s="8" t="s">
        <v>2</v>
      </c>
      <c r="H19" s="8" t="s">
        <v>2</v>
      </c>
      <c r="I19" s="8" t="s">
        <v>2</v>
      </c>
      <c r="J19" s="8" t="s">
        <v>2</v>
      </c>
    </row>
    <row r="20" spans="2:10">
      <c r="B20" s="681"/>
      <c r="C20" s="681"/>
      <c r="D20" s="681"/>
      <c r="E20" s="666" t="s">
        <v>727</v>
      </c>
      <c r="F20" s="162" t="s">
        <v>740</v>
      </c>
      <c r="G20" s="8" t="s">
        <v>2</v>
      </c>
      <c r="H20" s="8" t="s">
        <v>2</v>
      </c>
      <c r="I20" s="8" t="s">
        <v>2</v>
      </c>
      <c r="J20" s="8" t="s">
        <v>2</v>
      </c>
    </row>
    <row r="21" spans="2:10">
      <c r="B21" s="681"/>
      <c r="C21" s="681"/>
      <c r="D21" s="682"/>
      <c r="E21" s="667"/>
      <c r="F21" s="162" t="s">
        <v>741</v>
      </c>
      <c r="G21" s="8" t="s">
        <v>2</v>
      </c>
      <c r="H21" s="8" t="s">
        <v>2</v>
      </c>
      <c r="I21" s="8" t="s">
        <v>2</v>
      </c>
      <c r="J21" s="8" t="s">
        <v>2</v>
      </c>
    </row>
    <row r="22" spans="2:10">
      <c r="B22" s="681"/>
      <c r="C22" s="681"/>
      <c r="D22" s="666" t="s">
        <v>738</v>
      </c>
      <c r="E22" s="666" t="s">
        <v>725</v>
      </c>
      <c r="F22" s="162" t="s">
        <v>740</v>
      </c>
      <c r="G22" s="8" t="s">
        <v>2</v>
      </c>
      <c r="H22" s="8" t="s">
        <v>2</v>
      </c>
      <c r="I22" s="8" t="s">
        <v>2</v>
      </c>
      <c r="J22" s="8" t="s">
        <v>2</v>
      </c>
    </row>
    <row r="23" spans="2:10">
      <c r="B23" s="681"/>
      <c r="C23" s="681"/>
      <c r="D23" s="681"/>
      <c r="E23" s="668"/>
      <c r="F23" s="162" t="s">
        <v>741</v>
      </c>
      <c r="G23" s="8" t="s">
        <v>2</v>
      </c>
      <c r="H23" s="8" t="s">
        <v>2</v>
      </c>
      <c r="I23" s="8" t="s">
        <v>2</v>
      </c>
      <c r="J23" s="8" t="s">
        <v>2</v>
      </c>
    </row>
    <row r="24" spans="2:10">
      <c r="B24" s="681"/>
      <c r="C24" s="681"/>
      <c r="D24" s="681"/>
      <c r="E24" s="666" t="s">
        <v>726</v>
      </c>
      <c r="F24" s="162" t="s">
        <v>740</v>
      </c>
      <c r="G24" s="8" t="s">
        <v>2</v>
      </c>
      <c r="H24" s="8" t="s">
        <v>2</v>
      </c>
      <c r="I24" s="8" t="s">
        <v>2</v>
      </c>
      <c r="J24" s="8" t="s">
        <v>2</v>
      </c>
    </row>
    <row r="25" spans="2:10">
      <c r="B25" s="681"/>
      <c r="C25" s="681"/>
      <c r="D25" s="681"/>
      <c r="E25" s="668"/>
      <c r="F25" s="162" t="s">
        <v>741</v>
      </c>
      <c r="G25" s="8" t="s">
        <v>2</v>
      </c>
      <c r="H25" s="8" t="s">
        <v>2</v>
      </c>
      <c r="I25" s="8" t="s">
        <v>2</v>
      </c>
      <c r="J25" s="8" t="s">
        <v>2</v>
      </c>
    </row>
    <row r="26" spans="2:10">
      <c r="B26" s="681"/>
      <c r="C26" s="681"/>
      <c r="D26" s="681"/>
      <c r="E26" s="666" t="s">
        <v>727</v>
      </c>
      <c r="F26" s="162" t="s">
        <v>740</v>
      </c>
      <c r="G26" s="8" t="s">
        <v>2</v>
      </c>
      <c r="H26" s="8" t="s">
        <v>2</v>
      </c>
      <c r="I26" s="8" t="s">
        <v>2</v>
      </c>
      <c r="J26" s="8" t="s">
        <v>2</v>
      </c>
    </row>
    <row r="27" spans="2:10">
      <c r="B27" s="681"/>
      <c r="C27" s="681"/>
      <c r="D27" s="682"/>
      <c r="E27" s="667"/>
      <c r="F27" s="162" t="s">
        <v>741</v>
      </c>
      <c r="G27" s="8" t="s">
        <v>2</v>
      </c>
      <c r="H27" s="8" t="s">
        <v>2</v>
      </c>
      <c r="I27" s="8" t="s">
        <v>2</v>
      </c>
      <c r="J27" s="8" t="s">
        <v>2</v>
      </c>
    </row>
    <row r="28" spans="2:10">
      <c r="B28" s="681"/>
      <c r="C28" s="681"/>
      <c r="D28" s="666" t="s">
        <v>739</v>
      </c>
      <c r="E28" s="666" t="s">
        <v>725</v>
      </c>
      <c r="F28" s="162" t="s">
        <v>740</v>
      </c>
      <c r="G28" s="8" t="s">
        <v>2</v>
      </c>
      <c r="H28" s="8" t="s">
        <v>2</v>
      </c>
      <c r="I28" s="280">
        <v>3719729</v>
      </c>
      <c r="J28" s="280">
        <v>1418429</v>
      </c>
    </row>
    <row r="29" spans="2:10">
      <c r="B29" s="681"/>
      <c r="C29" s="681"/>
      <c r="D29" s="681"/>
      <c r="E29" s="668"/>
      <c r="F29" s="162" t="s">
        <v>741</v>
      </c>
      <c r="G29" s="8" t="s">
        <v>2</v>
      </c>
      <c r="H29" s="8" t="s">
        <v>2</v>
      </c>
      <c r="I29" s="8" t="s">
        <v>2</v>
      </c>
      <c r="J29" s="8" t="s">
        <v>2</v>
      </c>
    </row>
    <row r="30" spans="2:10">
      <c r="B30" s="681"/>
      <c r="C30" s="681"/>
      <c r="D30" s="681"/>
      <c r="E30" s="666" t="s">
        <v>726</v>
      </c>
      <c r="F30" s="162" t="s">
        <v>740</v>
      </c>
      <c r="G30" s="8" t="s">
        <v>2</v>
      </c>
      <c r="H30" s="8" t="s">
        <v>2</v>
      </c>
      <c r="I30" s="8" t="s">
        <v>2</v>
      </c>
      <c r="J30" s="8" t="s">
        <v>2</v>
      </c>
    </row>
    <row r="31" spans="2:10">
      <c r="B31" s="681"/>
      <c r="C31" s="681"/>
      <c r="D31" s="681"/>
      <c r="E31" s="668"/>
      <c r="F31" s="162" t="s">
        <v>741</v>
      </c>
      <c r="G31" s="8" t="s">
        <v>2</v>
      </c>
      <c r="H31" s="8" t="s">
        <v>2</v>
      </c>
      <c r="I31" s="8" t="s">
        <v>2</v>
      </c>
      <c r="J31" s="8" t="s">
        <v>2</v>
      </c>
    </row>
    <row r="32" spans="2:10">
      <c r="B32" s="681"/>
      <c r="C32" s="681"/>
      <c r="D32" s="681"/>
      <c r="E32" s="666" t="s">
        <v>727</v>
      </c>
      <c r="F32" s="162" t="s">
        <v>740</v>
      </c>
      <c r="G32" s="8" t="s">
        <v>2</v>
      </c>
      <c r="H32" s="8" t="s">
        <v>2</v>
      </c>
      <c r="I32" s="8" t="s">
        <v>2</v>
      </c>
      <c r="J32" s="8" t="s">
        <v>2</v>
      </c>
    </row>
    <row r="33" spans="2:10">
      <c r="B33" s="681"/>
      <c r="C33" s="682"/>
      <c r="D33" s="682"/>
      <c r="E33" s="667"/>
      <c r="F33" s="162" t="s">
        <v>741</v>
      </c>
      <c r="G33" s="8" t="s">
        <v>2</v>
      </c>
      <c r="H33" s="8" t="s">
        <v>2</v>
      </c>
      <c r="I33" s="8" t="s">
        <v>2</v>
      </c>
      <c r="J33" s="8" t="s">
        <v>2</v>
      </c>
    </row>
    <row r="34" spans="2:10" ht="20.399999999999999">
      <c r="B34" s="681"/>
      <c r="C34" s="162" t="s">
        <v>734</v>
      </c>
      <c r="D34" s="167"/>
      <c r="E34" s="167"/>
      <c r="F34" s="167"/>
      <c r="G34" s="280">
        <v>263273</v>
      </c>
      <c r="H34" s="280">
        <v>263273</v>
      </c>
      <c r="I34" s="280">
        <v>544506448</v>
      </c>
      <c r="J34" s="280">
        <v>515861187</v>
      </c>
    </row>
    <row r="35" spans="2:10">
      <c r="B35" s="681"/>
      <c r="C35" s="162" t="s">
        <v>735</v>
      </c>
      <c r="D35" s="167"/>
      <c r="E35" s="167"/>
      <c r="F35" s="167"/>
      <c r="G35" s="8" t="s">
        <v>2</v>
      </c>
      <c r="H35" s="8" t="s">
        <v>2</v>
      </c>
      <c r="I35" s="280">
        <v>5298902754</v>
      </c>
      <c r="J35" s="280">
        <v>4663546946</v>
      </c>
    </row>
    <row r="36" spans="2:10">
      <c r="B36" s="681"/>
      <c r="C36" s="162" t="s">
        <v>736</v>
      </c>
      <c r="D36" s="167"/>
      <c r="E36" s="167"/>
      <c r="F36" s="167"/>
      <c r="G36" s="8" t="s">
        <v>2</v>
      </c>
      <c r="H36" s="8" t="s">
        <v>2</v>
      </c>
      <c r="I36" s="280">
        <v>12136414259</v>
      </c>
      <c r="J36" s="280">
        <v>11106064091</v>
      </c>
    </row>
    <row r="37" spans="2:10">
      <c r="B37" s="682"/>
      <c r="C37" s="162" t="s">
        <v>97</v>
      </c>
      <c r="D37" s="167"/>
      <c r="E37" s="167"/>
      <c r="F37" s="167"/>
      <c r="G37" s="8" t="s">
        <v>2</v>
      </c>
      <c r="H37" s="8" t="s">
        <v>2</v>
      </c>
      <c r="I37" s="280">
        <v>2000775362</v>
      </c>
      <c r="J37" s="280">
        <v>1346738658</v>
      </c>
    </row>
  </sheetData>
  <mergeCells count="30">
    <mergeCell ref="D22:D27"/>
    <mergeCell ref="E22:E23"/>
    <mergeCell ref="E24:E25"/>
    <mergeCell ref="E26:E27"/>
    <mergeCell ref="G7:H7"/>
    <mergeCell ref="E30:E31"/>
    <mergeCell ref="E32:E33"/>
    <mergeCell ref="E18:E19"/>
    <mergeCell ref="E20:E21"/>
    <mergeCell ref="I7:J7"/>
    <mergeCell ref="G8:G9"/>
    <mergeCell ref="H8:H9"/>
    <mergeCell ref="I8:I9"/>
    <mergeCell ref="J8:J9"/>
    <mergeCell ref="G6:J6"/>
    <mergeCell ref="D28:D33"/>
    <mergeCell ref="B6:B9"/>
    <mergeCell ref="C6:C9"/>
    <mergeCell ref="D6:D9"/>
    <mergeCell ref="E6:E9"/>
    <mergeCell ref="F6:F9"/>
    <mergeCell ref="B10:B37"/>
    <mergeCell ref="C10:C33"/>
    <mergeCell ref="D10:D15"/>
    <mergeCell ref="E10:E11"/>
    <mergeCell ref="E12:E13"/>
    <mergeCell ref="E14:E15"/>
    <mergeCell ref="D16:D21"/>
    <mergeCell ref="E16:E17"/>
    <mergeCell ref="E28:E29"/>
  </mergeCells>
  <hyperlinks>
    <hyperlink ref="A1" location="Content!A1" display="Content"/>
  </hyperlinks>
  <pageMargins left="0.7" right="0.7" top="0.75" bottom="0.75" header="0.3" footer="0.3"/>
  <pageSetup paperSize="9" orientation="portrait" r:id="rId1"/>
  <headerFooter differentOddEven="1">
    <oddFooter>&amp;C&amp;"arial unicode ms,Regular"&amp;10UniCredit Bank Internal Use Only&amp;L&amp;"Arial,Regular"&amp;09&amp;K000000 UniCredit Bank Internal Use Only</oddFooter>
    <evenFooter>&amp;C&amp;"arial unicode ms,Regular"&amp;10UniCredit Bank Internal Use Only&amp;L&amp;"Arial,Regular"&amp;09&amp;K000000 UniCredit Bank Internal Use Only</evenFooter>
    <firstFooter>&amp;C&amp;"Arial,Regular"&amp;09&amp;K000000 UniCredit Bank Internal Use Only</first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pageSetUpPr autoPageBreaks="0"/>
  </sheetPr>
  <dimension ref="A1:K19"/>
  <sheetViews>
    <sheetView showGridLines="0" zoomScaleNormal="100" workbookViewId="0">
      <selection activeCell="E6" sqref="E6:E7"/>
    </sheetView>
  </sheetViews>
  <sheetFormatPr defaultColWidth="9.109375" defaultRowHeight="10.199999999999999"/>
  <cols>
    <col min="1" max="1" width="3.33203125" style="22" customWidth="1"/>
    <col min="2" max="2" width="3.5546875" style="22" customWidth="1"/>
    <col min="3" max="3" width="33.6640625" style="172" customWidth="1"/>
    <col min="4" max="10" width="11" style="22" customWidth="1"/>
    <col min="11" max="16384" width="9.109375" style="22"/>
  </cols>
  <sheetData>
    <row r="1" spans="1:11">
      <c r="A1" s="160" t="s">
        <v>988</v>
      </c>
    </row>
    <row r="2" spans="1:11">
      <c r="A2" s="193"/>
    </row>
    <row r="3" spans="1:11">
      <c r="B3" s="25" t="s">
        <v>248</v>
      </c>
    </row>
    <row r="6" spans="1:11" s="25" customFormat="1" ht="51">
      <c r="B6" s="344"/>
      <c r="C6" s="345"/>
      <c r="D6" s="261" t="s">
        <v>1357</v>
      </c>
      <c r="E6" s="261" t="s">
        <v>1358</v>
      </c>
      <c r="F6" s="261" t="s">
        <v>6</v>
      </c>
      <c r="G6" s="261" t="s">
        <v>1359</v>
      </c>
      <c r="H6" s="261" t="s">
        <v>1360</v>
      </c>
      <c r="I6" s="261" t="s">
        <v>1361</v>
      </c>
      <c r="J6" s="261" t="s">
        <v>250</v>
      </c>
      <c r="K6" s="261" t="s">
        <v>1362</v>
      </c>
    </row>
    <row r="7" spans="1:11" ht="20.399999999999999">
      <c r="B7" s="340" t="s">
        <v>1343</v>
      </c>
      <c r="C7" s="13" t="s">
        <v>1344</v>
      </c>
      <c r="D7" s="341" t="s">
        <v>2</v>
      </c>
      <c r="E7" s="341" t="s">
        <v>2</v>
      </c>
      <c r="F7" s="342"/>
      <c r="G7" s="341">
        <v>1.4</v>
      </c>
      <c r="H7" s="341" t="s">
        <v>2</v>
      </c>
      <c r="I7" s="341" t="s">
        <v>2</v>
      </c>
      <c r="J7" s="341" t="s">
        <v>2</v>
      </c>
      <c r="K7" s="343" t="s">
        <v>2</v>
      </c>
    </row>
    <row r="8" spans="1:11" ht="20.399999999999999">
      <c r="B8" s="17" t="s">
        <v>1345</v>
      </c>
      <c r="C8" s="16" t="s">
        <v>1346</v>
      </c>
      <c r="D8" s="27" t="s">
        <v>2</v>
      </c>
      <c r="E8" s="27" t="s">
        <v>2</v>
      </c>
      <c r="F8" s="338"/>
      <c r="G8" s="27">
        <v>1.4</v>
      </c>
      <c r="H8" s="11" t="s">
        <v>2</v>
      </c>
      <c r="I8" s="11" t="s">
        <v>2</v>
      </c>
      <c r="J8" s="11" t="s">
        <v>2</v>
      </c>
      <c r="K8" s="11" t="s">
        <v>2</v>
      </c>
    </row>
    <row r="9" spans="1:11" ht="14.4">
      <c r="B9" s="17">
        <v>1</v>
      </c>
      <c r="C9" s="16" t="s">
        <v>1347</v>
      </c>
      <c r="D9" s="18">
        <v>35552129</v>
      </c>
      <c r="E9" s="18">
        <v>143027118</v>
      </c>
      <c r="F9" s="338"/>
      <c r="G9" s="27">
        <v>1.4</v>
      </c>
      <c r="H9" s="18">
        <v>250010947</v>
      </c>
      <c r="I9" s="18">
        <v>251940476</v>
      </c>
      <c r="J9" s="18">
        <v>250010947</v>
      </c>
      <c r="K9" s="18">
        <v>158898152</v>
      </c>
    </row>
    <row r="10" spans="1:11" ht="14.4">
      <c r="B10" s="17">
        <v>2</v>
      </c>
      <c r="C10" s="16" t="s">
        <v>1348</v>
      </c>
      <c r="D10" s="338"/>
      <c r="E10" s="338"/>
      <c r="F10" s="11" t="s">
        <v>2</v>
      </c>
      <c r="G10" s="27">
        <v>1.45</v>
      </c>
      <c r="H10" s="11" t="s">
        <v>2</v>
      </c>
      <c r="I10" s="11" t="s">
        <v>2</v>
      </c>
      <c r="J10" s="11" t="s">
        <v>2</v>
      </c>
      <c r="K10" s="11" t="s">
        <v>2</v>
      </c>
    </row>
    <row r="11" spans="1:11" ht="20.399999999999999">
      <c r="B11" s="17" t="s">
        <v>26</v>
      </c>
      <c r="C11" s="16" t="s">
        <v>1349</v>
      </c>
      <c r="D11" s="338"/>
      <c r="E11" s="338"/>
      <c r="F11" s="11" t="s">
        <v>2</v>
      </c>
      <c r="G11" s="338"/>
      <c r="H11" s="11" t="s">
        <v>2</v>
      </c>
      <c r="I11" s="11" t="s">
        <v>2</v>
      </c>
      <c r="J11" s="11" t="s">
        <v>2</v>
      </c>
      <c r="K11" s="11" t="s">
        <v>2</v>
      </c>
    </row>
    <row r="12" spans="1:11" ht="20.399999999999999">
      <c r="B12" s="17" t="s">
        <v>1350</v>
      </c>
      <c r="C12" s="16" t="s">
        <v>1351</v>
      </c>
      <c r="D12" s="338"/>
      <c r="E12" s="338"/>
      <c r="F12" s="11" t="s">
        <v>2</v>
      </c>
      <c r="G12" s="338"/>
      <c r="H12" s="11" t="s">
        <v>2</v>
      </c>
      <c r="I12" s="11" t="s">
        <v>2</v>
      </c>
      <c r="J12" s="11" t="s">
        <v>2</v>
      </c>
      <c r="K12" s="11" t="s">
        <v>2</v>
      </c>
    </row>
    <row r="13" spans="1:11" ht="20.399999999999999">
      <c r="B13" s="17" t="s">
        <v>1352</v>
      </c>
      <c r="C13" s="16" t="s">
        <v>1353</v>
      </c>
      <c r="D13" s="338"/>
      <c r="E13" s="338"/>
      <c r="F13" s="11" t="s">
        <v>2</v>
      </c>
      <c r="G13" s="338"/>
      <c r="H13" s="11" t="s">
        <v>2</v>
      </c>
      <c r="I13" s="11" t="s">
        <v>2</v>
      </c>
      <c r="J13" s="11" t="s">
        <v>2</v>
      </c>
      <c r="K13" s="11" t="s">
        <v>2</v>
      </c>
    </row>
    <row r="14" spans="1:11" ht="14.4">
      <c r="B14" s="17">
        <v>3</v>
      </c>
      <c r="C14" s="16" t="s">
        <v>1354</v>
      </c>
      <c r="D14" s="338"/>
      <c r="E14" s="338"/>
      <c r="F14" s="338"/>
      <c r="G14" s="338"/>
      <c r="H14" s="11" t="s">
        <v>2</v>
      </c>
      <c r="I14" s="11" t="s">
        <v>2</v>
      </c>
      <c r="J14" s="11" t="s">
        <v>2</v>
      </c>
      <c r="K14" s="11" t="s">
        <v>2</v>
      </c>
    </row>
    <row r="15" spans="1:11" ht="20.399999999999999">
      <c r="B15" s="17">
        <v>4</v>
      </c>
      <c r="C15" s="16" t="s">
        <v>1355</v>
      </c>
      <c r="D15" s="338"/>
      <c r="E15" s="338"/>
      <c r="F15" s="338"/>
      <c r="G15" s="338"/>
      <c r="H15" s="18">
        <v>5871420742</v>
      </c>
      <c r="I15" s="18">
        <v>5871420742</v>
      </c>
      <c r="J15" s="18">
        <v>5871420742</v>
      </c>
      <c r="K15" s="11" t="s">
        <v>2</v>
      </c>
    </row>
    <row r="16" spans="1:11" ht="14.4">
      <c r="B16" s="17">
        <v>5</v>
      </c>
      <c r="C16" s="16" t="s">
        <v>1356</v>
      </c>
      <c r="D16" s="338"/>
      <c r="E16" s="338"/>
      <c r="F16" s="338"/>
      <c r="G16" s="338"/>
      <c r="H16" s="11" t="s">
        <v>2</v>
      </c>
      <c r="I16" s="11" t="s">
        <v>2</v>
      </c>
      <c r="J16" s="11" t="s">
        <v>2</v>
      </c>
      <c r="K16" s="11" t="s">
        <v>2</v>
      </c>
    </row>
    <row r="17" spans="2:11" s="25" customFormat="1" ht="14.4">
      <c r="B17" s="339">
        <v>6</v>
      </c>
      <c r="C17" s="9" t="s">
        <v>1</v>
      </c>
      <c r="D17" s="338"/>
      <c r="E17" s="338"/>
      <c r="F17" s="338"/>
      <c r="G17" s="338"/>
      <c r="H17" s="328">
        <v>6121431689</v>
      </c>
      <c r="I17" s="328">
        <v>6123361219</v>
      </c>
      <c r="J17" s="328">
        <v>6121431689</v>
      </c>
      <c r="K17" s="328">
        <v>158898152</v>
      </c>
    </row>
    <row r="18" spans="2:11">
      <c r="I18" s="62"/>
    </row>
    <row r="19" spans="2:11">
      <c r="I19" s="62"/>
    </row>
  </sheetData>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2">
    <pageSetUpPr autoPageBreaks="0"/>
  </sheetPr>
  <dimension ref="A1:E13"/>
  <sheetViews>
    <sheetView showGridLines="0" zoomScaleNormal="100" workbookViewId="0">
      <selection activeCell="D52" sqref="D52"/>
    </sheetView>
  </sheetViews>
  <sheetFormatPr defaultColWidth="15.44140625" defaultRowHeight="10.199999999999999"/>
  <cols>
    <col min="1" max="1" width="3.109375" style="22" customWidth="1"/>
    <col min="2" max="2" width="5" style="22" customWidth="1"/>
    <col min="3" max="3" width="37.109375" style="172" customWidth="1"/>
    <col min="4" max="5" width="11.44140625" style="62" customWidth="1"/>
    <col min="6" max="16384" width="15.44140625" style="22"/>
  </cols>
  <sheetData>
    <row r="1" spans="1:5">
      <c r="A1" s="160" t="s">
        <v>988</v>
      </c>
    </row>
    <row r="2" spans="1:5">
      <c r="A2" s="193"/>
    </row>
    <row r="3" spans="1:5">
      <c r="B3" s="6" t="s">
        <v>249</v>
      </c>
    </row>
    <row r="6" spans="1:5">
      <c r="B6" s="684"/>
      <c r="C6" s="684"/>
      <c r="D6" s="685" t="s">
        <v>250</v>
      </c>
      <c r="E6" s="685" t="s">
        <v>221</v>
      </c>
    </row>
    <row r="7" spans="1:5">
      <c r="B7" s="684"/>
      <c r="C7" s="684"/>
      <c r="D7" s="685"/>
      <c r="E7" s="685"/>
    </row>
    <row r="8" spans="1:5">
      <c r="B8" s="212">
        <v>1</v>
      </c>
      <c r="C8" s="7" t="s">
        <v>251</v>
      </c>
      <c r="D8" s="28"/>
      <c r="E8" s="28"/>
    </row>
    <row r="9" spans="1:5">
      <c r="B9" s="212">
        <v>2</v>
      </c>
      <c r="C9" s="7" t="s">
        <v>252</v>
      </c>
      <c r="D9" s="214"/>
      <c r="E9" s="28"/>
    </row>
    <row r="10" spans="1:5">
      <c r="B10" s="212">
        <v>3</v>
      </c>
      <c r="C10" s="7" t="s">
        <v>253</v>
      </c>
      <c r="D10" s="346"/>
      <c r="E10" s="347"/>
    </row>
    <row r="11" spans="1:5">
      <c r="B11" s="212">
        <v>4</v>
      </c>
      <c r="C11" s="106" t="s">
        <v>254</v>
      </c>
      <c r="D11" s="18">
        <v>48648547</v>
      </c>
      <c r="E11" s="18">
        <v>2348824</v>
      </c>
    </row>
    <row r="12" spans="1:5">
      <c r="B12" s="212" t="s">
        <v>7</v>
      </c>
      <c r="C12" s="106" t="s">
        <v>255</v>
      </c>
      <c r="D12" s="11" t="s">
        <v>1225</v>
      </c>
      <c r="E12" s="11" t="s">
        <v>1225</v>
      </c>
    </row>
    <row r="13" spans="1:5" s="25" customFormat="1">
      <c r="B13" s="213">
        <v>5</v>
      </c>
      <c r="C13" s="107" t="s">
        <v>256</v>
      </c>
      <c r="D13" s="328">
        <v>48648547</v>
      </c>
      <c r="E13" s="328">
        <v>2348824</v>
      </c>
    </row>
  </sheetData>
  <mergeCells count="3">
    <mergeCell ref="B6:C7"/>
    <mergeCell ref="E6:E7"/>
    <mergeCell ref="D6:D7"/>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3">
    <pageSetUpPr autoPageBreaks="0"/>
  </sheetPr>
  <dimension ref="A1:R18"/>
  <sheetViews>
    <sheetView showGridLines="0" zoomScaleNormal="100" workbookViewId="0">
      <selection activeCell="D52" sqref="D52"/>
    </sheetView>
  </sheetViews>
  <sheetFormatPr defaultColWidth="9.109375" defaultRowHeight="10.199999999999999"/>
  <cols>
    <col min="1" max="1" width="3.21875" style="22" customWidth="1"/>
    <col min="2" max="2" width="2.5546875" style="22" customWidth="1"/>
    <col min="3" max="3" width="27.21875" style="172" customWidth="1"/>
    <col min="4" max="16" width="9" style="22" customWidth="1"/>
    <col min="17" max="16384" width="9.109375" style="22"/>
  </cols>
  <sheetData>
    <row r="1" spans="1:18">
      <c r="A1" s="160" t="s">
        <v>988</v>
      </c>
    </row>
    <row r="3" spans="1:18">
      <c r="B3" s="25" t="s">
        <v>257</v>
      </c>
    </row>
    <row r="6" spans="1:18" ht="14.4">
      <c r="B6" s="684"/>
      <c r="C6" s="176"/>
      <c r="D6" s="515" t="s">
        <v>330</v>
      </c>
      <c r="E6" s="515"/>
      <c r="F6" s="515"/>
      <c r="G6" s="515"/>
      <c r="H6" s="515"/>
      <c r="I6" s="515"/>
      <c r="J6" s="515"/>
      <c r="K6" s="515"/>
      <c r="L6" s="515"/>
      <c r="M6" s="515"/>
      <c r="N6" s="515"/>
      <c r="O6" s="515" t="s">
        <v>1</v>
      </c>
      <c r="P6" s="515" t="s">
        <v>258</v>
      </c>
      <c r="Q6" s="215"/>
      <c r="R6" s="215"/>
    </row>
    <row r="7" spans="1:18" s="25" customFormat="1">
      <c r="B7" s="684"/>
      <c r="C7" s="171" t="s">
        <v>259</v>
      </c>
      <c r="D7" s="61">
        <v>0</v>
      </c>
      <c r="E7" s="61">
        <v>0.02</v>
      </c>
      <c r="F7" s="61">
        <v>0.04</v>
      </c>
      <c r="G7" s="61">
        <v>0.1</v>
      </c>
      <c r="H7" s="61">
        <v>0.2</v>
      </c>
      <c r="I7" s="61">
        <v>0.5</v>
      </c>
      <c r="J7" s="61">
        <v>0.7</v>
      </c>
      <c r="K7" s="61">
        <v>0.75</v>
      </c>
      <c r="L7" s="61">
        <v>1</v>
      </c>
      <c r="M7" s="61">
        <v>1.5</v>
      </c>
      <c r="N7" s="170" t="s">
        <v>846</v>
      </c>
      <c r="O7" s="515"/>
      <c r="P7" s="515"/>
    </row>
    <row r="8" spans="1:18">
      <c r="B8" s="7">
        <v>1</v>
      </c>
      <c r="C8" s="7" t="s">
        <v>260</v>
      </c>
      <c r="D8" s="86">
        <v>0</v>
      </c>
      <c r="E8" s="86">
        <v>0</v>
      </c>
      <c r="F8" s="86">
        <v>0</v>
      </c>
      <c r="G8" s="86">
        <v>0</v>
      </c>
      <c r="H8" s="86">
        <v>0</v>
      </c>
      <c r="I8" s="86">
        <v>0</v>
      </c>
      <c r="J8" s="86">
        <v>0</v>
      </c>
      <c r="K8" s="86">
        <v>0</v>
      </c>
      <c r="L8" s="86">
        <v>0</v>
      </c>
      <c r="M8" s="86">
        <v>0</v>
      </c>
      <c r="N8" s="86">
        <v>0</v>
      </c>
      <c r="O8" s="86">
        <v>0</v>
      </c>
      <c r="P8" s="86">
        <v>0</v>
      </c>
    </row>
    <row r="9" spans="1:18">
      <c r="B9" s="7">
        <v>2</v>
      </c>
      <c r="C9" s="7" t="s">
        <v>261</v>
      </c>
      <c r="D9" s="86">
        <v>0</v>
      </c>
      <c r="E9" s="86">
        <v>0</v>
      </c>
      <c r="F9" s="86">
        <v>0</v>
      </c>
      <c r="G9" s="86">
        <v>0</v>
      </c>
      <c r="H9" s="86">
        <v>0</v>
      </c>
      <c r="I9" s="86">
        <v>0</v>
      </c>
      <c r="J9" s="86">
        <v>0</v>
      </c>
      <c r="K9" s="86">
        <v>0</v>
      </c>
      <c r="L9" s="86">
        <v>0</v>
      </c>
      <c r="M9" s="86">
        <v>0</v>
      </c>
      <c r="N9" s="86">
        <v>0</v>
      </c>
      <c r="O9" s="86">
        <v>0</v>
      </c>
      <c r="P9" s="86">
        <v>0</v>
      </c>
    </row>
    <row r="10" spans="1:18">
      <c r="B10" s="7">
        <v>3</v>
      </c>
      <c r="C10" s="7" t="s">
        <v>262</v>
      </c>
      <c r="D10" s="86">
        <v>0</v>
      </c>
      <c r="E10" s="86">
        <v>0</v>
      </c>
      <c r="F10" s="86">
        <v>0</v>
      </c>
      <c r="G10" s="86">
        <v>0</v>
      </c>
      <c r="H10" s="86">
        <v>0</v>
      </c>
      <c r="I10" s="86">
        <v>0</v>
      </c>
      <c r="J10" s="86">
        <v>0</v>
      </c>
      <c r="K10" s="86">
        <v>0</v>
      </c>
      <c r="L10" s="86">
        <v>0</v>
      </c>
      <c r="M10" s="86">
        <v>0</v>
      </c>
      <c r="N10" s="86">
        <v>0</v>
      </c>
      <c r="O10" s="86">
        <v>0</v>
      </c>
      <c r="P10" s="86">
        <v>0</v>
      </c>
    </row>
    <row r="11" spans="1:18">
      <c r="B11" s="7">
        <v>4</v>
      </c>
      <c r="C11" s="7" t="s">
        <v>263</v>
      </c>
      <c r="D11" s="86">
        <v>0</v>
      </c>
      <c r="E11" s="86">
        <v>0</v>
      </c>
      <c r="F11" s="86">
        <v>0</v>
      </c>
      <c r="G11" s="86">
        <v>0</v>
      </c>
      <c r="H11" s="86">
        <v>0</v>
      </c>
      <c r="I11" s="86">
        <v>0</v>
      </c>
      <c r="J11" s="86">
        <v>0</v>
      </c>
      <c r="K11" s="86">
        <v>0</v>
      </c>
      <c r="L11" s="86">
        <v>0</v>
      </c>
      <c r="M11" s="86">
        <v>0</v>
      </c>
      <c r="N11" s="86">
        <v>0</v>
      </c>
      <c r="O11" s="86">
        <v>0</v>
      </c>
      <c r="P11" s="86">
        <v>0</v>
      </c>
    </row>
    <row r="12" spans="1:18">
      <c r="B12" s="7">
        <v>5</v>
      </c>
      <c r="C12" s="7" t="s">
        <v>264</v>
      </c>
      <c r="D12" s="86">
        <v>0</v>
      </c>
      <c r="E12" s="86">
        <v>0</v>
      </c>
      <c r="F12" s="86">
        <v>0</v>
      </c>
      <c r="G12" s="86">
        <v>0</v>
      </c>
      <c r="H12" s="86">
        <v>0</v>
      </c>
      <c r="I12" s="86">
        <v>0</v>
      </c>
      <c r="J12" s="86">
        <v>0</v>
      </c>
      <c r="K12" s="86">
        <v>0</v>
      </c>
      <c r="L12" s="86">
        <v>0</v>
      </c>
      <c r="M12" s="86">
        <v>0</v>
      </c>
      <c r="N12" s="86">
        <v>0</v>
      </c>
      <c r="O12" s="86">
        <v>0</v>
      </c>
      <c r="P12" s="86">
        <v>0</v>
      </c>
    </row>
    <row r="13" spans="1:18">
      <c r="B13" s="7">
        <v>6</v>
      </c>
      <c r="C13" s="7" t="s">
        <v>265</v>
      </c>
      <c r="D13" s="86">
        <v>0</v>
      </c>
      <c r="E13" s="86">
        <v>0</v>
      </c>
      <c r="F13" s="86">
        <v>0</v>
      </c>
      <c r="G13" s="86">
        <v>0</v>
      </c>
      <c r="H13" s="86">
        <v>0</v>
      </c>
      <c r="I13" s="86">
        <v>0</v>
      </c>
      <c r="J13" s="86">
        <v>0</v>
      </c>
      <c r="K13" s="348">
        <v>0</v>
      </c>
      <c r="L13" s="18">
        <v>787107</v>
      </c>
      <c r="M13" s="11" t="s">
        <v>1225</v>
      </c>
      <c r="N13" s="11" t="s">
        <v>1225</v>
      </c>
      <c r="O13" s="18">
        <v>787107</v>
      </c>
      <c r="P13" s="350">
        <v>0</v>
      </c>
    </row>
    <row r="14" spans="1:18">
      <c r="B14" s="7">
        <v>7</v>
      </c>
      <c r="C14" s="7" t="s">
        <v>266</v>
      </c>
      <c r="D14" s="86">
        <v>0</v>
      </c>
      <c r="E14" s="86">
        <v>0</v>
      </c>
      <c r="F14" s="86">
        <v>0</v>
      </c>
      <c r="G14" s="86">
        <v>0</v>
      </c>
      <c r="H14" s="86">
        <v>0</v>
      </c>
      <c r="I14" s="86">
        <v>0</v>
      </c>
      <c r="J14" s="86">
        <v>0</v>
      </c>
      <c r="K14" s="348">
        <v>0</v>
      </c>
      <c r="L14" s="18">
        <v>34634653</v>
      </c>
      <c r="M14" s="11" t="s">
        <v>1225</v>
      </c>
      <c r="N14" s="11" t="s">
        <v>1225</v>
      </c>
      <c r="O14" s="18">
        <v>34634653</v>
      </c>
      <c r="P14" s="350">
        <v>0</v>
      </c>
    </row>
    <row r="15" spans="1:18">
      <c r="B15" s="7">
        <v>8</v>
      </c>
      <c r="C15" s="7" t="s">
        <v>267</v>
      </c>
      <c r="D15" s="86">
        <v>0</v>
      </c>
      <c r="E15" s="86">
        <v>0</v>
      </c>
      <c r="F15" s="86">
        <v>0</v>
      </c>
      <c r="G15" s="86">
        <v>0</v>
      </c>
      <c r="H15" s="86">
        <v>0</v>
      </c>
      <c r="I15" s="86">
        <v>0</v>
      </c>
      <c r="J15" s="86">
        <v>0</v>
      </c>
      <c r="K15" s="348">
        <v>0</v>
      </c>
      <c r="L15" s="11" t="s">
        <v>1225</v>
      </c>
      <c r="M15" s="11" t="s">
        <v>2</v>
      </c>
      <c r="N15" s="11" t="s">
        <v>2</v>
      </c>
      <c r="O15" s="11" t="s">
        <v>1225</v>
      </c>
      <c r="P15" s="350">
        <v>0</v>
      </c>
    </row>
    <row r="16" spans="1:18" ht="20.399999999999999">
      <c r="B16" s="7">
        <v>9</v>
      </c>
      <c r="C16" s="7" t="s">
        <v>268</v>
      </c>
      <c r="D16" s="86">
        <v>0</v>
      </c>
      <c r="E16" s="86">
        <v>0</v>
      </c>
      <c r="F16" s="86">
        <v>0</v>
      </c>
      <c r="G16" s="86">
        <v>0</v>
      </c>
      <c r="H16" s="86">
        <v>0</v>
      </c>
      <c r="I16" s="86">
        <v>0</v>
      </c>
      <c r="J16" s="86">
        <v>0</v>
      </c>
      <c r="K16" s="348">
        <v>0</v>
      </c>
      <c r="L16" s="11" t="s">
        <v>1225</v>
      </c>
      <c r="M16" s="11" t="s">
        <v>2</v>
      </c>
      <c r="N16" s="11" t="s">
        <v>2</v>
      </c>
      <c r="O16" s="11" t="s">
        <v>1225</v>
      </c>
      <c r="P16" s="350">
        <v>0</v>
      </c>
    </row>
    <row r="17" spans="2:16">
      <c r="B17" s="7">
        <v>10</v>
      </c>
      <c r="C17" s="7" t="s">
        <v>269</v>
      </c>
      <c r="D17" s="86">
        <v>0</v>
      </c>
      <c r="E17" s="86">
        <v>0</v>
      </c>
      <c r="F17" s="86">
        <v>0</v>
      </c>
      <c r="G17" s="86">
        <v>0</v>
      </c>
      <c r="H17" s="86">
        <v>0</v>
      </c>
      <c r="I17" s="86">
        <v>0</v>
      </c>
      <c r="J17" s="86">
        <v>0</v>
      </c>
      <c r="K17" s="348">
        <v>0</v>
      </c>
      <c r="L17" s="11" t="s">
        <v>1225</v>
      </c>
      <c r="M17" s="11" t="s">
        <v>2</v>
      </c>
      <c r="N17" s="11" t="s">
        <v>2</v>
      </c>
      <c r="O17" s="11" t="s">
        <v>1225</v>
      </c>
      <c r="P17" s="350">
        <v>0</v>
      </c>
    </row>
    <row r="18" spans="2:16" s="25" customFormat="1">
      <c r="B18" s="20">
        <v>11</v>
      </c>
      <c r="C18" s="20" t="s">
        <v>1</v>
      </c>
      <c r="D18" s="87">
        <v>0</v>
      </c>
      <c r="E18" s="87">
        <v>0</v>
      </c>
      <c r="F18" s="87">
        <v>0</v>
      </c>
      <c r="G18" s="87">
        <v>0</v>
      </c>
      <c r="H18" s="87">
        <v>0</v>
      </c>
      <c r="I18" s="87">
        <v>0</v>
      </c>
      <c r="J18" s="87">
        <v>0</v>
      </c>
      <c r="K18" s="349">
        <v>0</v>
      </c>
      <c r="L18" s="328">
        <v>35421760</v>
      </c>
      <c r="M18" s="281" t="s">
        <v>2</v>
      </c>
      <c r="N18" s="281" t="s">
        <v>2</v>
      </c>
      <c r="O18" s="328">
        <v>35421760</v>
      </c>
      <c r="P18" s="351">
        <v>0</v>
      </c>
    </row>
  </sheetData>
  <mergeCells count="4">
    <mergeCell ref="B6:B7"/>
    <mergeCell ref="D6:N6"/>
    <mergeCell ref="O6:O7"/>
    <mergeCell ref="P6:P7"/>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5">
    <pageSetUpPr autoPageBreaks="0"/>
  </sheetPr>
  <dimension ref="A1:J48"/>
  <sheetViews>
    <sheetView showGridLines="0" zoomScaleNormal="100" workbookViewId="0">
      <selection activeCell="Q42" sqref="Q42"/>
    </sheetView>
  </sheetViews>
  <sheetFormatPr defaultColWidth="9.109375" defaultRowHeight="10.199999999999999"/>
  <cols>
    <col min="1" max="1" width="3.109375" style="22" customWidth="1"/>
    <col min="2" max="2" width="3.88671875" style="173" customWidth="1"/>
    <col min="3" max="3" width="24.44140625" style="22" customWidth="1"/>
    <col min="4" max="4" width="11.5546875" style="62" bestFit="1" customWidth="1"/>
    <col min="5" max="5" width="9.5546875" style="202" customWidth="1"/>
    <col min="6" max="6" width="9.5546875" style="22" customWidth="1"/>
    <col min="7" max="7" width="9.5546875" style="202" customWidth="1"/>
    <col min="8" max="8" width="9.5546875" style="83" customWidth="1"/>
    <col min="9" max="9" width="10.6640625" style="62" bestFit="1" customWidth="1"/>
    <col min="10" max="10" width="9.5546875" style="202" customWidth="1"/>
    <col min="11" max="16384" width="9.109375" style="79"/>
  </cols>
  <sheetData>
    <row r="1" spans="1:10">
      <c r="A1" s="160" t="s">
        <v>988</v>
      </c>
    </row>
    <row r="2" spans="1:10">
      <c r="A2" s="193"/>
    </row>
    <row r="3" spans="1:10">
      <c r="B3" s="195" t="s">
        <v>376</v>
      </c>
      <c r="C3" s="195"/>
      <c r="D3" s="195"/>
      <c r="E3" s="195"/>
      <c r="F3" s="195"/>
      <c r="G3" s="195"/>
      <c r="H3" s="195"/>
      <c r="I3" s="195"/>
      <c r="J3" s="195"/>
    </row>
    <row r="6" spans="1:10" ht="10.199999999999999" customHeight="1">
      <c r="B6" s="696"/>
      <c r="C6" s="687" t="s">
        <v>373</v>
      </c>
      <c r="D6" s="693" t="s">
        <v>374</v>
      </c>
      <c r="E6" s="689" t="s">
        <v>357</v>
      </c>
      <c r="F6" s="687" t="s">
        <v>358</v>
      </c>
      <c r="G6" s="689" t="s">
        <v>359</v>
      </c>
      <c r="H6" s="691" t="s">
        <v>360</v>
      </c>
      <c r="I6" s="693" t="s">
        <v>221</v>
      </c>
      <c r="J6" s="689" t="s">
        <v>375</v>
      </c>
    </row>
    <row r="7" spans="1:10">
      <c r="B7" s="696"/>
      <c r="C7" s="688"/>
      <c r="D7" s="694"/>
      <c r="E7" s="690"/>
      <c r="F7" s="688"/>
      <c r="G7" s="690"/>
      <c r="H7" s="692"/>
      <c r="I7" s="694"/>
      <c r="J7" s="690"/>
    </row>
    <row r="8" spans="1:10" s="206" customFormat="1">
      <c r="A8" s="205"/>
      <c r="B8" s="695" t="s">
        <v>267</v>
      </c>
      <c r="C8" s="695"/>
      <c r="D8" s="695"/>
      <c r="E8" s="695"/>
      <c r="F8" s="695"/>
      <c r="G8" s="695"/>
      <c r="H8" s="695"/>
      <c r="I8" s="695"/>
      <c r="J8" s="695"/>
    </row>
    <row r="9" spans="1:10">
      <c r="A9" s="42"/>
      <c r="B9" s="413"/>
      <c r="C9" s="262" t="s">
        <v>364</v>
      </c>
      <c r="D9" s="27" t="s">
        <v>2</v>
      </c>
      <c r="E9" s="27" t="s">
        <v>2</v>
      </c>
      <c r="F9" s="27" t="s">
        <v>2</v>
      </c>
      <c r="G9" s="27" t="s">
        <v>2</v>
      </c>
      <c r="H9" s="27" t="s">
        <v>2</v>
      </c>
      <c r="I9" s="27" t="s">
        <v>2</v>
      </c>
      <c r="J9" s="27" t="s">
        <v>2</v>
      </c>
    </row>
    <row r="10" spans="1:10">
      <c r="A10" s="42"/>
      <c r="B10" s="413"/>
      <c r="C10" s="262" t="s">
        <v>365</v>
      </c>
      <c r="D10" s="27" t="s">
        <v>2</v>
      </c>
      <c r="E10" s="27" t="s">
        <v>2</v>
      </c>
      <c r="F10" s="27" t="s">
        <v>2</v>
      </c>
      <c r="G10" s="27" t="s">
        <v>2</v>
      </c>
      <c r="H10" s="27" t="s">
        <v>2</v>
      </c>
      <c r="I10" s="27" t="s">
        <v>2</v>
      </c>
      <c r="J10" s="27" t="s">
        <v>2</v>
      </c>
    </row>
    <row r="11" spans="1:10">
      <c r="A11" s="42"/>
      <c r="B11" s="413"/>
      <c r="C11" s="262" t="s">
        <v>366</v>
      </c>
      <c r="D11" s="27" t="s">
        <v>2</v>
      </c>
      <c r="E11" s="27" t="s">
        <v>2</v>
      </c>
      <c r="F11" s="27" t="s">
        <v>2</v>
      </c>
      <c r="G11" s="27" t="s">
        <v>2</v>
      </c>
      <c r="H11" s="27" t="s">
        <v>2</v>
      </c>
      <c r="I11" s="27" t="s">
        <v>2</v>
      </c>
      <c r="J11" s="27" t="s">
        <v>2</v>
      </c>
    </row>
    <row r="12" spans="1:10">
      <c r="A12" s="42"/>
      <c r="B12" s="413"/>
      <c r="C12" s="262" t="s">
        <v>367</v>
      </c>
      <c r="D12" s="27" t="s">
        <v>2</v>
      </c>
      <c r="E12" s="27" t="s">
        <v>2</v>
      </c>
      <c r="F12" s="27" t="s">
        <v>2</v>
      </c>
      <c r="G12" s="27" t="s">
        <v>2</v>
      </c>
      <c r="H12" s="27" t="s">
        <v>2</v>
      </c>
      <c r="I12" s="27" t="s">
        <v>2</v>
      </c>
      <c r="J12" s="27" t="s">
        <v>2</v>
      </c>
    </row>
    <row r="13" spans="1:10">
      <c r="A13" s="42"/>
      <c r="B13" s="413"/>
      <c r="C13" s="262" t="s">
        <v>368</v>
      </c>
      <c r="D13" s="27" t="s">
        <v>2</v>
      </c>
      <c r="E13" s="27" t="s">
        <v>2</v>
      </c>
      <c r="F13" s="27" t="s">
        <v>2</v>
      </c>
      <c r="G13" s="27" t="s">
        <v>2</v>
      </c>
      <c r="H13" s="27" t="s">
        <v>2</v>
      </c>
      <c r="I13" s="27" t="s">
        <v>2</v>
      </c>
      <c r="J13" s="27" t="s">
        <v>2</v>
      </c>
    </row>
    <row r="14" spans="1:10">
      <c r="A14" s="42"/>
      <c r="B14" s="413"/>
      <c r="C14" s="262" t="s">
        <v>369</v>
      </c>
      <c r="D14" s="27" t="s">
        <v>2</v>
      </c>
      <c r="E14" s="27" t="s">
        <v>2</v>
      </c>
      <c r="F14" s="27" t="s">
        <v>2</v>
      </c>
      <c r="G14" s="27" t="s">
        <v>2</v>
      </c>
      <c r="H14" s="27" t="s">
        <v>2</v>
      </c>
      <c r="I14" s="27" t="s">
        <v>2</v>
      </c>
      <c r="J14" s="27" t="s">
        <v>2</v>
      </c>
    </row>
    <row r="15" spans="1:10">
      <c r="A15" s="42"/>
      <c r="B15" s="413"/>
      <c r="C15" s="262" t="s">
        <v>370</v>
      </c>
      <c r="D15" s="27" t="s">
        <v>2</v>
      </c>
      <c r="E15" s="27" t="s">
        <v>2</v>
      </c>
      <c r="F15" s="27" t="s">
        <v>2</v>
      </c>
      <c r="G15" s="27" t="s">
        <v>2</v>
      </c>
      <c r="H15" s="27" t="s">
        <v>2</v>
      </c>
      <c r="I15" s="27" t="s">
        <v>2</v>
      </c>
      <c r="J15" s="27" t="s">
        <v>2</v>
      </c>
    </row>
    <row r="16" spans="1:10">
      <c r="A16" s="42"/>
      <c r="B16" s="413"/>
      <c r="C16" s="262" t="s">
        <v>371</v>
      </c>
      <c r="D16" s="27" t="s">
        <v>2</v>
      </c>
      <c r="E16" s="27" t="s">
        <v>2</v>
      </c>
      <c r="F16" s="27" t="s">
        <v>2</v>
      </c>
      <c r="G16" s="27" t="s">
        <v>2</v>
      </c>
      <c r="H16" s="27" t="s">
        <v>2</v>
      </c>
      <c r="I16" s="27" t="s">
        <v>2</v>
      </c>
      <c r="J16" s="27" t="s">
        <v>2</v>
      </c>
    </row>
    <row r="17" spans="1:10" s="206" customFormat="1">
      <c r="A17" s="205"/>
      <c r="B17" s="414"/>
      <c r="C17" s="362" t="s">
        <v>5</v>
      </c>
      <c r="D17" s="320" t="s">
        <v>2</v>
      </c>
      <c r="E17" s="320" t="s">
        <v>2</v>
      </c>
      <c r="F17" s="320" t="s">
        <v>2</v>
      </c>
      <c r="G17" s="320" t="s">
        <v>2</v>
      </c>
      <c r="H17" s="320" t="s">
        <v>2</v>
      </c>
      <c r="I17" s="320" t="s">
        <v>2</v>
      </c>
      <c r="J17" s="320" t="s">
        <v>2</v>
      </c>
    </row>
    <row r="18" spans="1:10" s="206" customFormat="1">
      <c r="A18" s="205"/>
      <c r="B18" s="695" t="s">
        <v>1527</v>
      </c>
      <c r="C18" s="695"/>
      <c r="D18" s="695"/>
      <c r="E18" s="695"/>
      <c r="F18" s="695"/>
      <c r="G18" s="695"/>
      <c r="H18" s="695"/>
      <c r="I18" s="695"/>
      <c r="J18" s="695"/>
    </row>
    <row r="19" spans="1:10">
      <c r="A19" s="42"/>
      <c r="B19" s="413"/>
      <c r="C19" s="262" t="s">
        <v>364</v>
      </c>
      <c r="D19" s="232">
        <v>3183961</v>
      </c>
      <c r="E19" s="27">
        <v>1.5E-3</v>
      </c>
      <c r="F19" s="27">
        <v>2</v>
      </c>
      <c r="G19" s="27">
        <v>0.45</v>
      </c>
      <c r="H19" s="27">
        <v>2.5</v>
      </c>
      <c r="I19" s="232">
        <v>1259067</v>
      </c>
      <c r="J19" s="27">
        <v>0.39539999999999997</v>
      </c>
    </row>
    <row r="20" spans="1:10">
      <c r="A20" s="42"/>
      <c r="B20" s="413"/>
      <c r="C20" s="262" t="s">
        <v>365</v>
      </c>
      <c r="D20" s="232">
        <v>2504287</v>
      </c>
      <c r="E20" s="27">
        <v>2E-3</v>
      </c>
      <c r="F20" s="27">
        <v>1</v>
      </c>
      <c r="G20" s="27">
        <v>0.45</v>
      </c>
      <c r="H20" s="27">
        <v>2.5</v>
      </c>
      <c r="I20" s="232">
        <v>1162116</v>
      </c>
      <c r="J20" s="27">
        <v>0.46410000000000001</v>
      </c>
    </row>
    <row r="21" spans="1:10">
      <c r="A21" s="42"/>
      <c r="B21" s="413"/>
      <c r="C21" s="262" t="s">
        <v>366</v>
      </c>
      <c r="D21" s="232">
        <v>5901442</v>
      </c>
      <c r="E21" s="27">
        <v>4.1000000000000003E-3</v>
      </c>
      <c r="F21" s="27">
        <v>4</v>
      </c>
      <c r="G21" s="27">
        <v>0.45</v>
      </c>
      <c r="H21" s="27">
        <v>2.5</v>
      </c>
      <c r="I21" s="232">
        <v>3926031</v>
      </c>
      <c r="J21" s="27">
        <v>0.6653</v>
      </c>
    </row>
    <row r="22" spans="1:10">
      <c r="A22" s="42"/>
      <c r="B22" s="413"/>
      <c r="C22" s="262" t="s">
        <v>367</v>
      </c>
      <c r="D22" s="232">
        <v>7494</v>
      </c>
      <c r="E22" s="27">
        <v>6.7000000000000002E-3</v>
      </c>
      <c r="F22" s="27">
        <v>1</v>
      </c>
      <c r="G22" s="27">
        <v>0.45</v>
      </c>
      <c r="H22" s="27">
        <v>2.5</v>
      </c>
      <c r="I22" s="232">
        <v>6283</v>
      </c>
      <c r="J22" s="27">
        <v>0.83840000000000003</v>
      </c>
    </row>
    <row r="23" spans="1:10">
      <c r="A23" s="42"/>
      <c r="B23" s="413"/>
      <c r="C23" s="262" t="s">
        <v>368</v>
      </c>
      <c r="D23" s="232">
        <v>5895246</v>
      </c>
      <c r="E23" s="27">
        <v>1.9E-2</v>
      </c>
      <c r="F23" s="27">
        <v>10</v>
      </c>
      <c r="G23" s="27">
        <v>0.45</v>
      </c>
      <c r="H23" s="27">
        <v>2.5</v>
      </c>
      <c r="I23" s="232">
        <v>6963830</v>
      </c>
      <c r="J23" s="27">
        <v>1.1813</v>
      </c>
    </row>
    <row r="24" spans="1:10">
      <c r="A24" s="42"/>
      <c r="B24" s="413"/>
      <c r="C24" s="262" t="s">
        <v>369</v>
      </c>
      <c r="D24" s="232">
        <v>1638546</v>
      </c>
      <c r="E24" s="27">
        <v>4.1599999999999998E-2</v>
      </c>
      <c r="F24" s="27">
        <v>9</v>
      </c>
      <c r="G24" s="27">
        <v>0.45</v>
      </c>
      <c r="H24" s="27">
        <v>2.5</v>
      </c>
      <c r="I24" s="232">
        <v>2452480</v>
      </c>
      <c r="J24" s="27">
        <v>1.4966999999999999</v>
      </c>
    </row>
    <row r="25" spans="1:10">
      <c r="A25" s="42"/>
      <c r="B25" s="413"/>
      <c r="C25" s="262" t="s">
        <v>370</v>
      </c>
      <c r="D25" s="232">
        <v>3968732</v>
      </c>
      <c r="E25" s="27">
        <v>0.1147</v>
      </c>
      <c r="F25" s="27">
        <v>3</v>
      </c>
      <c r="G25" s="27">
        <v>0.45</v>
      </c>
      <c r="H25" s="27">
        <v>2.5</v>
      </c>
      <c r="I25" s="232">
        <v>8502536</v>
      </c>
      <c r="J25" s="27">
        <v>2.1423999999999999</v>
      </c>
    </row>
    <row r="26" spans="1:10">
      <c r="A26" s="42"/>
      <c r="B26" s="413"/>
      <c r="C26" s="262" t="s">
        <v>371</v>
      </c>
      <c r="D26" s="232">
        <v>127043</v>
      </c>
      <c r="E26" s="27">
        <v>1</v>
      </c>
      <c r="F26" s="27">
        <v>2</v>
      </c>
      <c r="G26" s="27" t="s">
        <v>1225</v>
      </c>
      <c r="H26" s="27">
        <v>2.5</v>
      </c>
      <c r="I26" s="27" t="s">
        <v>1225</v>
      </c>
      <c r="J26" s="27" t="s">
        <v>1225</v>
      </c>
    </row>
    <row r="27" spans="1:10" s="206" customFormat="1">
      <c r="A27" s="205"/>
      <c r="B27" s="414"/>
      <c r="C27" s="362" t="s">
        <v>5</v>
      </c>
      <c r="D27" s="357">
        <v>23226750</v>
      </c>
      <c r="E27" s="320">
        <v>0.1487</v>
      </c>
      <c r="F27" s="320">
        <v>32</v>
      </c>
      <c r="G27" s="320">
        <v>0.39379999999999998</v>
      </c>
      <c r="H27" s="320">
        <v>2.5</v>
      </c>
      <c r="I27" s="357">
        <v>24272343</v>
      </c>
      <c r="J27" s="320">
        <v>0.89790000000000003</v>
      </c>
    </row>
    <row r="28" spans="1:10" s="206" customFormat="1">
      <c r="A28" s="205"/>
      <c r="B28" s="695" t="s">
        <v>1528</v>
      </c>
      <c r="C28" s="695"/>
      <c r="D28" s="695"/>
      <c r="E28" s="695"/>
      <c r="F28" s="695"/>
      <c r="G28" s="695"/>
      <c r="H28" s="695"/>
      <c r="I28" s="695"/>
      <c r="J28" s="695"/>
    </row>
    <row r="29" spans="1:10">
      <c r="A29" s="42"/>
      <c r="B29" s="413"/>
      <c r="C29" s="262" t="s">
        <v>364</v>
      </c>
      <c r="D29" s="232">
        <v>598826</v>
      </c>
      <c r="E29" s="27">
        <v>1E-3</v>
      </c>
      <c r="F29" s="27">
        <v>1</v>
      </c>
      <c r="G29" s="27">
        <v>0.45</v>
      </c>
      <c r="H29" s="27">
        <v>2.5</v>
      </c>
      <c r="I29" s="232">
        <v>140221</v>
      </c>
      <c r="J29" s="27">
        <v>0.23419999999999999</v>
      </c>
    </row>
    <row r="30" spans="1:10">
      <c r="A30" s="42"/>
      <c r="B30" s="413"/>
      <c r="C30" s="262" t="s">
        <v>365</v>
      </c>
      <c r="D30" s="27" t="s">
        <v>1225</v>
      </c>
      <c r="E30" s="27" t="s">
        <v>2</v>
      </c>
      <c r="F30" s="27" t="s">
        <v>1225</v>
      </c>
      <c r="G30" s="27" t="s">
        <v>1225</v>
      </c>
      <c r="H30" s="27" t="s">
        <v>1225</v>
      </c>
      <c r="I30" s="27" t="s">
        <v>1225</v>
      </c>
      <c r="J30" s="27" t="s">
        <v>1225</v>
      </c>
    </row>
    <row r="31" spans="1:10">
      <c r="A31" s="42"/>
      <c r="B31" s="413"/>
      <c r="C31" s="262" t="s">
        <v>366</v>
      </c>
      <c r="D31" s="232">
        <v>7478851</v>
      </c>
      <c r="E31" s="27">
        <v>3.8999999999999998E-3</v>
      </c>
      <c r="F31" s="27">
        <v>11</v>
      </c>
      <c r="G31" s="27">
        <v>0.45</v>
      </c>
      <c r="H31" s="27">
        <v>2.5</v>
      </c>
      <c r="I31" s="232">
        <v>3344414</v>
      </c>
      <c r="J31" s="27">
        <v>0.44719999999999999</v>
      </c>
    </row>
    <row r="32" spans="1:10">
      <c r="A32" s="42"/>
      <c r="B32" s="413"/>
      <c r="C32" s="262" t="s">
        <v>367</v>
      </c>
      <c r="D32" s="232">
        <v>2686769</v>
      </c>
      <c r="E32" s="27">
        <v>6.7000000000000002E-3</v>
      </c>
      <c r="F32" s="27">
        <v>3</v>
      </c>
      <c r="G32" s="27">
        <v>0.45</v>
      </c>
      <c r="H32" s="27">
        <v>2.5</v>
      </c>
      <c r="I32" s="232">
        <v>1532618</v>
      </c>
      <c r="J32" s="27">
        <v>0.57040000000000002</v>
      </c>
    </row>
    <row r="33" spans="1:10">
      <c r="A33" s="42"/>
      <c r="B33" s="413"/>
      <c r="C33" s="262" t="s">
        <v>368</v>
      </c>
      <c r="D33" s="232">
        <v>7242952</v>
      </c>
      <c r="E33" s="27">
        <v>1.6500000000000001E-2</v>
      </c>
      <c r="F33" s="27">
        <v>43</v>
      </c>
      <c r="G33" s="27">
        <v>0.45</v>
      </c>
      <c r="H33" s="27">
        <v>2.5</v>
      </c>
      <c r="I33" s="232">
        <v>5585932</v>
      </c>
      <c r="J33" s="27">
        <v>0.7712</v>
      </c>
    </row>
    <row r="34" spans="1:10">
      <c r="A34" s="42"/>
      <c r="B34" s="413"/>
      <c r="C34" s="262" t="s">
        <v>369</v>
      </c>
      <c r="D34" s="232">
        <v>5712491</v>
      </c>
      <c r="E34" s="27">
        <v>5.62E-2</v>
      </c>
      <c r="F34" s="27">
        <v>26</v>
      </c>
      <c r="G34" s="27">
        <v>0.45</v>
      </c>
      <c r="H34" s="27">
        <v>2.5</v>
      </c>
      <c r="I34" s="232">
        <v>6305071</v>
      </c>
      <c r="J34" s="27">
        <v>1.1036999999999999</v>
      </c>
    </row>
    <row r="35" spans="1:10">
      <c r="A35" s="42"/>
      <c r="B35" s="413"/>
      <c r="C35" s="262" t="s">
        <v>370</v>
      </c>
      <c r="D35" s="232">
        <v>129872</v>
      </c>
      <c r="E35" s="27">
        <v>0.15629999999999999</v>
      </c>
      <c r="F35" s="27">
        <v>4</v>
      </c>
      <c r="G35" s="27">
        <v>0.45</v>
      </c>
      <c r="H35" s="27">
        <v>2.5</v>
      </c>
      <c r="I35" s="232">
        <v>189505</v>
      </c>
      <c r="J35" s="27">
        <v>1.4592000000000001</v>
      </c>
    </row>
    <row r="36" spans="1:10">
      <c r="A36" s="42"/>
      <c r="B36" s="413"/>
      <c r="C36" s="262" t="s">
        <v>371</v>
      </c>
      <c r="D36" s="232">
        <v>3111278</v>
      </c>
      <c r="E36" s="27">
        <v>1</v>
      </c>
      <c r="F36" s="27">
        <v>8</v>
      </c>
      <c r="G36" s="27" t="s">
        <v>1225</v>
      </c>
      <c r="H36" s="27">
        <v>2.5</v>
      </c>
      <c r="I36" s="27" t="s">
        <v>1225</v>
      </c>
      <c r="J36" s="27" t="s">
        <v>1225</v>
      </c>
    </row>
    <row r="37" spans="1:10" s="206" customFormat="1">
      <c r="A37" s="205"/>
      <c r="B37" s="414"/>
      <c r="C37" s="362" t="s">
        <v>5</v>
      </c>
      <c r="D37" s="357">
        <v>26961038</v>
      </c>
      <c r="E37" s="320">
        <v>0.15509999999999999</v>
      </c>
      <c r="F37" s="320">
        <v>96</v>
      </c>
      <c r="G37" s="320">
        <v>0.33750000000000002</v>
      </c>
      <c r="H37" s="320">
        <v>2.19</v>
      </c>
      <c r="I37" s="357">
        <v>17097761</v>
      </c>
      <c r="J37" s="320">
        <v>0.57320000000000004</v>
      </c>
    </row>
    <row r="38" spans="1:10" s="206" customFormat="1">
      <c r="A38" s="205"/>
      <c r="B38" s="695" t="s">
        <v>265</v>
      </c>
      <c r="C38" s="695"/>
      <c r="D38" s="695"/>
      <c r="E38" s="695"/>
      <c r="F38" s="695"/>
      <c r="G38" s="695"/>
      <c r="H38" s="695"/>
      <c r="I38" s="695"/>
      <c r="J38" s="695"/>
    </row>
    <row r="39" spans="1:10">
      <c r="A39" s="42"/>
      <c r="B39" s="413"/>
      <c r="C39" s="262" t="s">
        <v>364</v>
      </c>
      <c r="D39" s="232">
        <v>6019813546</v>
      </c>
      <c r="E39" s="27">
        <v>1.5E-3</v>
      </c>
      <c r="F39" s="27">
        <v>6</v>
      </c>
      <c r="G39" s="27">
        <v>1.11E-2</v>
      </c>
      <c r="H39" s="27">
        <v>0.55000000000000004</v>
      </c>
      <c r="I39" s="232">
        <v>75231143</v>
      </c>
      <c r="J39" s="27">
        <v>1.2500000000000001E-2</v>
      </c>
    </row>
    <row r="40" spans="1:10">
      <c r="A40" s="42"/>
      <c r="B40" s="413"/>
      <c r="C40" s="262" t="s">
        <v>365</v>
      </c>
      <c r="D40" s="232">
        <v>7335184</v>
      </c>
      <c r="E40" s="27">
        <v>1.6999999999999999E-3</v>
      </c>
      <c r="F40" s="27">
        <v>1</v>
      </c>
      <c r="G40" s="27">
        <v>0.45</v>
      </c>
      <c r="H40" s="27">
        <v>2.5</v>
      </c>
      <c r="I40" s="232">
        <v>3078508</v>
      </c>
      <c r="J40" s="27">
        <v>0.41970000000000002</v>
      </c>
    </row>
    <row r="41" spans="1:10">
      <c r="A41" s="42"/>
      <c r="B41" s="413"/>
      <c r="C41" s="262" t="s">
        <v>366</v>
      </c>
      <c r="D41" s="232">
        <v>6190746</v>
      </c>
      <c r="E41" s="27">
        <v>2.8E-3</v>
      </c>
      <c r="F41" s="27">
        <v>2</v>
      </c>
      <c r="G41" s="27">
        <v>0.45</v>
      </c>
      <c r="H41" s="27">
        <v>2.5</v>
      </c>
      <c r="I41" s="232">
        <v>3452002</v>
      </c>
      <c r="J41" s="27">
        <v>0.55759999999999998</v>
      </c>
    </row>
    <row r="42" spans="1:10">
      <c r="A42" s="42"/>
      <c r="B42" s="413"/>
      <c r="C42" s="262" t="s">
        <v>367</v>
      </c>
      <c r="D42" s="27" t="s">
        <v>2</v>
      </c>
      <c r="E42" s="27" t="s">
        <v>2</v>
      </c>
      <c r="F42" s="27" t="s">
        <v>2</v>
      </c>
      <c r="G42" s="27" t="s">
        <v>2</v>
      </c>
      <c r="H42" s="27" t="s">
        <v>2</v>
      </c>
      <c r="I42" s="27" t="s">
        <v>2</v>
      </c>
      <c r="J42" s="27" t="s">
        <v>2</v>
      </c>
    </row>
    <row r="43" spans="1:10">
      <c r="A43" s="42"/>
      <c r="B43" s="413"/>
      <c r="C43" s="262" t="s">
        <v>368</v>
      </c>
      <c r="D43" s="232">
        <v>363510</v>
      </c>
      <c r="E43" s="27">
        <v>9.1999999999999998E-3</v>
      </c>
      <c r="F43" s="27">
        <v>1</v>
      </c>
      <c r="G43" s="27">
        <v>0.45</v>
      </c>
      <c r="H43" s="27">
        <v>2.5</v>
      </c>
      <c r="I43" s="232">
        <v>344634</v>
      </c>
      <c r="J43" s="27">
        <v>0.94810000000000005</v>
      </c>
    </row>
    <row r="44" spans="1:10">
      <c r="A44" s="42"/>
      <c r="B44" s="413"/>
      <c r="C44" s="262" t="s">
        <v>369</v>
      </c>
      <c r="D44" s="27" t="s">
        <v>2</v>
      </c>
      <c r="E44" s="27" t="s">
        <v>2</v>
      </c>
      <c r="F44" s="27" t="s">
        <v>2</v>
      </c>
      <c r="G44" s="27" t="s">
        <v>2</v>
      </c>
      <c r="H44" s="27" t="s">
        <v>2</v>
      </c>
      <c r="I44" s="27" t="s">
        <v>2</v>
      </c>
      <c r="J44" s="27" t="s">
        <v>2</v>
      </c>
    </row>
    <row r="45" spans="1:10">
      <c r="A45" s="42"/>
      <c r="B45" s="413"/>
      <c r="C45" s="262" t="s">
        <v>370</v>
      </c>
      <c r="D45" s="27" t="s">
        <v>2</v>
      </c>
      <c r="E45" s="27" t="s">
        <v>2</v>
      </c>
      <c r="F45" s="27" t="s">
        <v>2</v>
      </c>
      <c r="G45" s="27" t="s">
        <v>2</v>
      </c>
      <c r="H45" s="27" t="s">
        <v>2</v>
      </c>
      <c r="I45" s="27" t="s">
        <v>2</v>
      </c>
      <c r="J45" s="27" t="s">
        <v>2</v>
      </c>
    </row>
    <row r="46" spans="1:10">
      <c r="A46" s="42"/>
      <c r="B46" s="413"/>
      <c r="C46" s="262" t="s">
        <v>371</v>
      </c>
      <c r="D46" s="27" t="s">
        <v>2</v>
      </c>
      <c r="E46" s="27" t="s">
        <v>2</v>
      </c>
      <c r="F46" s="27" t="s">
        <v>2</v>
      </c>
      <c r="G46" s="27" t="s">
        <v>2</v>
      </c>
      <c r="H46" s="27" t="s">
        <v>2</v>
      </c>
      <c r="I46" s="27" t="s">
        <v>2</v>
      </c>
      <c r="J46" s="27" t="s">
        <v>2</v>
      </c>
    </row>
    <row r="47" spans="1:10" s="206" customFormat="1">
      <c r="A47" s="25"/>
      <c r="B47" s="118"/>
      <c r="C47" s="362" t="s">
        <v>5</v>
      </c>
      <c r="D47" s="357">
        <v>6033702985</v>
      </c>
      <c r="E47" s="320">
        <v>1.9E-3</v>
      </c>
      <c r="F47" s="320">
        <v>10</v>
      </c>
      <c r="G47" s="320">
        <v>0.1701</v>
      </c>
      <c r="H47" s="320">
        <v>1.01</v>
      </c>
      <c r="I47" s="357">
        <v>82106288</v>
      </c>
      <c r="J47" s="320">
        <v>0.2422</v>
      </c>
    </row>
    <row r="48" spans="1:10" s="206" customFormat="1" ht="10.199999999999999" customHeight="1">
      <c r="A48" s="25"/>
      <c r="B48" s="686" t="s">
        <v>363</v>
      </c>
      <c r="C48" s="686"/>
      <c r="D48" s="357">
        <v>6083890773</v>
      </c>
      <c r="E48" s="320">
        <v>7.6399999999999996E-2</v>
      </c>
      <c r="F48" s="320">
        <v>138</v>
      </c>
      <c r="G48" s="320">
        <v>0.2253</v>
      </c>
      <c r="H48" s="320">
        <v>1.42</v>
      </c>
      <c r="I48" s="357">
        <v>123476392</v>
      </c>
      <c r="J48" s="320">
        <v>0.4284</v>
      </c>
    </row>
  </sheetData>
  <mergeCells count="14">
    <mergeCell ref="B48:C48"/>
    <mergeCell ref="F6:F7"/>
    <mergeCell ref="G6:G7"/>
    <mergeCell ref="H6:H7"/>
    <mergeCell ref="I6:I7"/>
    <mergeCell ref="B8:J8"/>
    <mergeCell ref="B18:J18"/>
    <mergeCell ref="B28:J28"/>
    <mergeCell ref="B38:J38"/>
    <mergeCell ref="J6:J7"/>
    <mergeCell ref="B6:B7"/>
    <mergeCell ref="C6:C7"/>
    <mergeCell ref="D6:D7"/>
    <mergeCell ref="E6:E7"/>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
    <pageSetUpPr autoPageBreaks="0"/>
  </sheetPr>
  <dimension ref="A1:K17"/>
  <sheetViews>
    <sheetView showGridLines="0" zoomScaleNormal="100" workbookViewId="0">
      <selection activeCell="D52" sqref="D52"/>
    </sheetView>
  </sheetViews>
  <sheetFormatPr defaultColWidth="9.109375" defaultRowHeight="10.199999999999999"/>
  <cols>
    <col min="1" max="1" width="3.21875" style="14" customWidth="1"/>
    <col min="2" max="2" width="3.5546875" style="14" customWidth="1"/>
    <col min="3" max="3" width="11.109375" style="40" bestFit="1" customWidth="1"/>
    <col min="4" max="4" width="10.88671875" style="14" customWidth="1"/>
    <col min="5" max="5" width="13.5546875" style="14" customWidth="1"/>
    <col min="6" max="6" width="11" style="14" customWidth="1"/>
    <col min="7" max="7" width="12.88671875" style="14" customWidth="1"/>
    <col min="8" max="8" width="13" style="14" customWidth="1"/>
    <col min="9" max="9" width="13.88671875" style="14" customWidth="1"/>
    <col min="10" max="16384" width="9.109375" style="14"/>
  </cols>
  <sheetData>
    <row r="1" spans="1:11">
      <c r="A1" s="160" t="s">
        <v>988</v>
      </c>
    </row>
    <row r="3" spans="1:11">
      <c r="B3" s="6" t="s">
        <v>1331</v>
      </c>
      <c r="C3" s="6"/>
    </row>
    <row r="6" spans="1:11" ht="10.199999999999999" customHeight="1">
      <c r="B6" s="698"/>
      <c r="C6" s="231"/>
      <c r="D6" s="519" t="s">
        <v>242</v>
      </c>
      <c r="E6" s="515"/>
      <c r="F6" s="515"/>
      <c r="G6" s="515"/>
      <c r="H6" s="515" t="s">
        <v>243</v>
      </c>
      <c r="I6" s="515"/>
      <c r="J6" s="515"/>
      <c r="K6" s="515"/>
    </row>
    <row r="7" spans="1:11" ht="10.199999999999999" customHeight="1">
      <c r="B7" s="698"/>
      <c r="C7" s="697" t="s">
        <v>1340</v>
      </c>
      <c r="D7" s="519" t="s">
        <v>244</v>
      </c>
      <c r="E7" s="515"/>
      <c r="F7" s="515" t="s">
        <v>245</v>
      </c>
      <c r="G7" s="515"/>
      <c r="H7" s="515" t="s">
        <v>244</v>
      </c>
      <c r="I7" s="515"/>
      <c r="J7" s="515" t="s">
        <v>245</v>
      </c>
      <c r="K7" s="515"/>
    </row>
    <row r="8" spans="1:11" ht="20.399999999999999">
      <c r="B8" s="699"/>
      <c r="C8" s="576"/>
      <c r="D8" s="332" t="s">
        <v>246</v>
      </c>
      <c r="E8" s="333" t="s">
        <v>247</v>
      </c>
      <c r="F8" s="334" t="s">
        <v>246</v>
      </c>
      <c r="G8" s="333" t="s">
        <v>247</v>
      </c>
      <c r="H8" s="333" t="s">
        <v>246</v>
      </c>
      <c r="I8" s="333" t="s">
        <v>247</v>
      </c>
      <c r="J8" s="334" t="s">
        <v>246</v>
      </c>
      <c r="K8" s="333" t="s">
        <v>247</v>
      </c>
    </row>
    <row r="9" spans="1:11" ht="30.6">
      <c r="B9" s="312">
        <v>1</v>
      </c>
      <c r="C9" s="16" t="s">
        <v>1332</v>
      </c>
      <c r="D9" s="88">
        <v>0</v>
      </c>
      <c r="E9" s="88">
        <v>0</v>
      </c>
      <c r="F9" s="88">
        <v>0</v>
      </c>
      <c r="G9" s="88">
        <v>0</v>
      </c>
      <c r="H9" s="88">
        <v>0</v>
      </c>
      <c r="I9" s="88">
        <v>0</v>
      </c>
      <c r="J9" s="88">
        <v>0</v>
      </c>
      <c r="K9" s="88">
        <v>0</v>
      </c>
    </row>
    <row r="10" spans="1:11" s="15" customFormat="1" ht="10.199999999999999" customHeight="1">
      <c r="B10" s="312">
        <v>2</v>
      </c>
      <c r="C10" s="16" t="s">
        <v>1333</v>
      </c>
      <c r="D10" s="88">
        <v>0</v>
      </c>
      <c r="E10" s="336">
        <v>264140</v>
      </c>
      <c r="F10" s="88">
        <v>0</v>
      </c>
      <c r="G10" s="336">
        <v>91440890</v>
      </c>
      <c r="H10" s="88">
        <v>0</v>
      </c>
      <c r="I10" s="88">
        <v>0</v>
      </c>
      <c r="J10" s="88">
        <v>0</v>
      </c>
      <c r="K10" s="88">
        <v>0</v>
      </c>
    </row>
    <row r="11" spans="1:11" ht="20.399999999999999">
      <c r="B11" s="312">
        <v>3</v>
      </c>
      <c r="C11" s="16" t="s">
        <v>1334</v>
      </c>
      <c r="D11" s="88">
        <v>0</v>
      </c>
      <c r="E11" s="88">
        <v>0</v>
      </c>
      <c r="F11" s="88">
        <v>0</v>
      </c>
      <c r="G11" s="88">
        <v>0</v>
      </c>
      <c r="H11" s="88">
        <v>0</v>
      </c>
      <c r="I11" s="88">
        <v>0</v>
      </c>
      <c r="J11" s="88">
        <v>0</v>
      </c>
      <c r="K11" s="88">
        <v>0</v>
      </c>
    </row>
    <row r="12" spans="1:11" ht="20.399999999999999">
      <c r="B12" s="312">
        <v>4</v>
      </c>
      <c r="C12" s="16" t="s">
        <v>1335</v>
      </c>
      <c r="D12" s="88">
        <v>0</v>
      </c>
      <c r="E12" s="88">
        <v>0</v>
      </c>
      <c r="F12" s="88">
        <v>0</v>
      </c>
      <c r="G12" s="88">
        <v>0</v>
      </c>
      <c r="H12" s="88">
        <v>0</v>
      </c>
      <c r="I12" s="336">
        <v>6113875927</v>
      </c>
      <c r="J12" s="88">
        <v>0</v>
      </c>
      <c r="K12" s="88">
        <v>0</v>
      </c>
    </row>
    <row r="13" spans="1:11" ht="20.399999999999999">
      <c r="B13" s="312">
        <v>5</v>
      </c>
      <c r="C13" s="16" t="s">
        <v>1336</v>
      </c>
      <c r="D13" s="88">
        <v>0</v>
      </c>
      <c r="E13" s="88">
        <v>0</v>
      </c>
      <c r="F13" s="88">
        <v>0</v>
      </c>
      <c r="G13" s="88">
        <v>0</v>
      </c>
      <c r="H13" s="88">
        <v>0</v>
      </c>
      <c r="I13" s="88">
        <v>0</v>
      </c>
      <c r="J13" s="88">
        <v>0</v>
      </c>
      <c r="K13" s="88">
        <v>0</v>
      </c>
    </row>
    <row r="14" spans="1:11" ht="20.399999999999999">
      <c r="B14" s="312">
        <v>6</v>
      </c>
      <c r="C14" s="16" t="s">
        <v>1337</v>
      </c>
      <c r="D14" s="88">
        <v>0</v>
      </c>
      <c r="E14" s="88">
        <v>0</v>
      </c>
      <c r="F14" s="88">
        <v>0</v>
      </c>
      <c r="G14" s="88">
        <v>0</v>
      </c>
      <c r="H14" s="88">
        <v>0</v>
      </c>
      <c r="I14" s="88">
        <v>0</v>
      </c>
      <c r="J14" s="88">
        <v>0</v>
      </c>
      <c r="K14" s="88">
        <v>0</v>
      </c>
    </row>
    <row r="15" spans="1:11" ht="20.399999999999999">
      <c r="B15" s="312">
        <v>7</v>
      </c>
      <c r="C15" s="16" t="s">
        <v>1338</v>
      </c>
      <c r="D15" s="88">
        <v>0</v>
      </c>
      <c r="E15" s="88">
        <v>0</v>
      </c>
      <c r="F15" s="88">
        <v>0</v>
      </c>
      <c r="G15" s="88">
        <v>0</v>
      </c>
      <c r="H15" s="88">
        <v>0</v>
      </c>
      <c r="I15" s="88">
        <v>0</v>
      </c>
      <c r="J15" s="88">
        <v>0</v>
      </c>
      <c r="K15" s="88">
        <v>0</v>
      </c>
    </row>
    <row r="16" spans="1:11">
      <c r="B16" s="312">
        <v>8</v>
      </c>
      <c r="C16" s="16" t="s">
        <v>1339</v>
      </c>
      <c r="D16" s="88">
        <v>0</v>
      </c>
      <c r="E16" s="88">
        <v>0</v>
      </c>
      <c r="F16" s="88">
        <v>0</v>
      </c>
      <c r="G16" s="88">
        <v>0</v>
      </c>
      <c r="H16" s="88">
        <v>0</v>
      </c>
      <c r="I16" s="88">
        <v>0</v>
      </c>
      <c r="J16" s="88">
        <v>0</v>
      </c>
      <c r="K16" s="88">
        <v>0</v>
      </c>
    </row>
    <row r="17" spans="2:11">
      <c r="B17" s="266">
        <v>9</v>
      </c>
      <c r="C17" s="9" t="s">
        <v>1</v>
      </c>
      <c r="D17" s="337" t="s">
        <v>2</v>
      </c>
      <c r="E17" s="337">
        <v>264140</v>
      </c>
      <c r="F17" s="337" t="s">
        <v>2</v>
      </c>
      <c r="G17" s="337">
        <v>91440890</v>
      </c>
      <c r="H17" s="337" t="s">
        <v>2</v>
      </c>
      <c r="I17" s="337">
        <v>6113875927</v>
      </c>
      <c r="J17" s="337" t="s">
        <v>2</v>
      </c>
      <c r="K17" s="337" t="s">
        <v>2</v>
      </c>
    </row>
  </sheetData>
  <mergeCells count="8">
    <mergeCell ref="J7:K7"/>
    <mergeCell ref="H6:K6"/>
    <mergeCell ref="C7:C8"/>
    <mergeCell ref="B6:B8"/>
    <mergeCell ref="D6:G6"/>
    <mergeCell ref="D7:E7"/>
    <mergeCell ref="F7:G7"/>
    <mergeCell ref="H7:I7"/>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
    <pageSetUpPr autoPageBreaks="0"/>
  </sheetPr>
  <dimension ref="A1:E15"/>
  <sheetViews>
    <sheetView showGridLines="0" zoomScaleNormal="100" workbookViewId="0">
      <selection activeCell="D52" sqref="D52"/>
    </sheetView>
  </sheetViews>
  <sheetFormatPr defaultColWidth="9.109375" defaultRowHeight="10.199999999999999"/>
  <cols>
    <col min="1" max="1" width="3.109375" style="22" customWidth="1"/>
    <col min="2" max="2" width="3.5546875" style="22" customWidth="1"/>
    <col min="3" max="3" width="40.33203125" style="172" customWidth="1"/>
    <col min="4" max="4" width="12" style="22" customWidth="1"/>
    <col min="5" max="5" width="11.88671875" style="22" customWidth="1"/>
    <col min="6" max="16384" width="9.109375" style="22"/>
  </cols>
  <sheetData>
    <row r="1" spans="1:5">
      <c r="A1" s="160" t="s">
        <v>988</v>
      </c>
    </row>
    <row r="2" spans="1:5">
      <c r="C2" s="6"/>
      <c r="D2" s="6"/>
      <c r="E2" s="6"/>
    </row>
    <row r="3" spans="1:5">
      <c r="B3" s="6" t="s">
        <v>235</v>
      </c>
    </row>
    <row r="6" spans="1:5" ht="20.399999999999999">
      <c r="B6" s="640"/>
      <c r="C6" s="640"/>
      <c r="D6" s="259" t="s">
        <v>236</v>
      </c>
      <c r="E6" s="259" t="s">
        <v>206</v>
      </c>
    </row>
    <row r="7" spans="1:5" ht="20.399999999999999">
      <c r="B7" s="20">
        <v>1</v>
      </c>
      <c r="C7" s="107" t="s">
        <v>1329</v>
      </c>
      <c r="D7" s="328">
        <v>315290</v>
      </c>
      <c r="E7" s="328">
        <v>25223</v>
      </c>
    </row>
    <row r="8" spans="1:5" ht="20.399999999999999">
      <c r="B8" s="7">
        <v>2</v>
      </c>
      <c r="C8" s="106" t="s">
        <v>207</v>
      </c>
      <c r="D8" s="281" t="s">
        <v>1327</v>
      </c>
      <c r="E8" s="281" t="s">
        <v>1328</v>
      </c>
    </row>
    <row r="9" spans="1:5">
      <c r="B9" s="7">
        <v>3</v>
      </c>
      <c r="C9" s="106" t="s">
        <v>237</v>
      </c>
      <c r="D9" s="18">
        <v>-315290</v>
      </c>
      <c r="E9" s="18">
        <v>-25223</v>
      </c>
    </row>
    <row r="10" spans="1:5">
      <c r="B10" s="7">
        <v>4</v>
      </c>
      <c r="C10" s="106" t="s">
        <v>238</v>
      </c>
      <c r="D10" s="11" t="s">
        <v>2</v>
      </c>
      <c r="E10" s="11" t="s">
        <v>2</v>
      </c>
    </row>
    <row r="11" spans="1:5">
      <c r="B11" s="7">
        <v>5</v>
      </c>
      <c r="C11" s="106" t="s">
        <v>239</v>
      </c>
      <c r="D11" s="11" t="s">
        <v>2</v>
      </c>
      <c r="E11" s="11" t="s">
        <v>2</v>
      </c>
    </row>
    <row r="12" spans="1:5">
      <c r="B12" s="7">
        <v>6</v>
      </c>
      <c r="C12" s="106" t="s">
        <v>211</v>
      </c>
      <c r="D12" s="11" t="s">
        <v>2</v>
      </c>
      <c r="E12" s="11" t="s">
        <v>2</v>
      </c>
    </row>
    <row r="13" spans="1:5">
      <c r="B13" s="7">
        <v>7</v>
      </c>
      <c r="C13" s="106" t="s">
        <v>212</v>
      </c>
      <c r="D13" s="11" t="s">
        <v>2</v>
      </c>
      <c r="E13" s="11" t="s">
        <v>2</v>
      </c>
    </row>
    <row r="14" spans="1:5">
      <c r="B14" s="7">
        <v>8</v>
      </c>
      <c r="C14" s="106" t="s">
        <v>213</v>
      </c>
      <c r="D14" s="11" t="s">
        <v>2</v>
      </c>
      <c r="E14" s="11" t="s">
        <v>2</v>
      </c>
    </row>
    <row r="15" spans="1:5" ht="20.399999999999999">
      <c r="B15" s="20">
        <v>9</v>
      </c>
      <c r="C15" s="107" t="s">
        <v>1330</v>
      </c>
      <c r="D15" s="281" t="s">
        <v>2</v>
      </c>
      <c r="E15" s="281" t="s">
        <v>2</v>
      </c>
    </row>
  </sheetData>
  <mergeCells count="1">
    <mergeCell ref="B6:C6"/>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E10"/>
  <sheetViews>
    <sheetView showGridLines="0" workbookViewId="0">
      <selection activeCell="D52" sqref="D52"/>
    </sheetView>
  </sheetViews>
  <sheetFormatPr defaultRowHeight="10.199999999999999"/>
  <cols>
    <col min="1" max="1" width="3.109375" style="40" customWidth="1"/>
    <col min="2" max="2" width="18.44140625" style="40" customWidth="1"/>
    <col min="3" max="3" width="10.77734375" style="40" bestFit="1" customWidth="1"/>
    <col min="4" max="4" width="9" style="40" bestFit="1" customWidth="1"/>
    <col min="5" max="5" width="8.33203125" style="40" bestFit="1" customWidth="1"/>
    <col min="6" max="16384" width="8.88671875" style="40"/>
  </cols>
  <sheetData>
    <row r="1" spans="1:5">
      <c r="A1" s="160" t="s">
        <v>988</v>
      </c>
      <c r="B1" s="199"/>
      <c r="C1" s="22"/>
      <c r="D1" s="22"/>
      <c r="E1" s="22"/>
    </row>
    <row r="2" spans="1:5">
      <c r="A2" s="193"/>
      <c r="B2" s="199"/>
      <c r="C2" s="22"/>
      <c r="D2" s="22"/>
      <c r="E2" s="22"/>
    </row>
    <row r="3" spans="1:5">
      <c r="A3" s="193"/>
      <c r="B3" s="25" t="s">
        <v>1043</v>
      </c>
      <c r="C3" s="22"/>
      <c r="D3" s="22"/>
      <c r="E3" s="22"/>
    </row>
    <row r="4" spans="1:5">
      <c r="A4" s="193"/>
      <c r="B4" s="199"/>
      <c r="C4" s="22"/>
      <c r="D4" s="22"/>
      <c r="E4" s="22"/>
    </row>
    <row r="5" spans="1:5" ht="20.399999999999999" customHeight="1">
      <c r="A5" s="193"/>
      <c r="B5" s="421" t="s">
        <v>1044</v>
      </c>
      <c r="C5" s="422" t="s">
        <v>1045</v>
      </c>
      <c r="D5" s="422" t="s">
        <v>1046</v>
      </c>
      <c r="E5" s="422" t="s">
        <v>1047</v>
      </c>
    </row>
    <row r="6" spans="1:5">
      <c r="A6" s="193"/>
      <c r="B6" s="118" t="s">
        <v>794</v>
      </c>
      <c r="C6" s="283">
        <v>28</v>
      </c>
      <c r="D6" s="283">
        <v>15</v>
      </c>
      <c r="E6" s="283">
        <v>1.5</v>
      </c>
    </row>
    <row r="7" spans="1:5">
      <c r="A7" s="193"/>
      <c r="B7" s="118" t="s">
        <v>1597</v>
      </c>
      <c r="C7" s="283">
        <v>7.01</v>
      </c>
      <c r="D7" s="283">
        <v>1.74</v>
      </c>
      <c r="E7" s="283">
        <v>0.42</v>
      </c>
    </row>
    <row r="8" spans="1:5">
      <c r="A8" s="193"/>
      <c r="B8" s="413" t="s">
        <v>1048</v>
      </c>
      <c r="C8" s="10">
        <v>10.42</v>
      </c>
      <c r="D8" s="10">
        <v>1.74</v>
      </c>
      <c r="E8" s="10">
        <v>0.45</v>
      </c>
    </row>
    <row r="9" spans="1:5">
      <c r="A9" s="193"/>
      <c r="B9" s="413" t="s">
        <v>476</v>
      </c>
      <c r="C9" s="10">
        <v>23.04</v>
      </c>
      <c r="D9" s="10">
        <v>1.75</v>
      </c>
      <c r="E9" s="10">
        <v>0.48</v>
      </c>
    </row>
    <row r="10" spans="1:5">
      <c r="A10" s="193"/>
      <c r="B10" s="413" t="s">
        <v>1049</v>
      </c>
      <c r="C10" s="10">
        <v>6.48</v>
      </c>
      <c r="D10" s="10">
        <v>1.72</v>
      </c>
      <c r="E10" s="10">
        <v>0.42</v>
      </c>
    </row>
  </sheetData>
  <hyperlinks>
    <hyperlink ref="A1" location="Content!A1" display="Content"/>
  </hyperlinks>
  <pageMargins left="0.7" right="0.7" top="0.75" bottom="0.75" header="0.3" footer="0.3"/>
  <pageSetup paperSize="9" orientation="portrait"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I13"/>
  <sheetViews>
    <sheetView showGridLines="0" zoomScaleNormal="100" workbookViewId="0">
      <selection activeCell="B6" sqref="B6"/>
    </sheetView>
  </sheetViews>
  <sheetFormatPr defaultColWidth="9.109375" defaultRowHeight="10.199999999999999"/>
  <cols>
    <col min="1" max="1" width="3.6640625" style="217" customWidth="1"/>
    <col min="2" max="2" width="7.5546875" style="217" customWidth="1"/>
    <col min="3" max="3" width="21.88671875" style="217" bestFit="1" customWidth="1"/>
    <col min="4" max="4" width="10.6640625" style="217" customWidth="1"/>
    <col min="5" max="5" width="11.109375" style="217" customWidth="1"/>
    <col min="6" max="6" width="7.88671875" style="217" bestFit="1" customWidth="1"/>
    <col min="7" max="16384" width="9.109375" style="217"/>
  </cols>
  <sheetData>
    <row r="1" spans="1:9">
      <c r="A1" s="160" t="s">
        <v>988</v>
      </c>
    </row>
    <row r="3" spans="1:9">
      <c r="B3" s="218" t="s">
        <v>1052</v>
      </c>
    </row>
    <row r="6" spans="1:9">
      <c r="B6" s="405" t="s">
        <v>791</v>
      </c>
      <c r="C6" s="588">
        <v>2021</v>
      </c>
      <c r="D6" s="588"/>
      <c r="E6" s="588"/>
      <c r="F6" s="588"/>
      <c r="G6" s="588"/>
      <c r="H6" s="588"/>
      <c r="I6" s="588"/>
    </row>
    <row r="7" spans="1:9" ht="10.199999999999999" customHeight="1">
      <c r="B7" s="700" t="s">
        <v>807</v>
      </c>
      <c r="C7" s="410" t="s">
        <v>1598</v>
      </c>
      <c r="D7" s="339" t="s">
        <v>792</v>
      </c>
      <c r="E7" s="339" t="s">
        <v>793</v>
      </c>
      <c r="F7" s="339" t="s">
        <v>794</v>
      </c>
      <c r="G7" s="466">
        <v>44865</v>
      </c>
      <c r="H7" s="466">
        <v>44895</v>
      </c>
      <c r="I7" s="466">
        <v>44926</v>
      </c>
    </row>
    <row r="8" spans="1:9">
      <c r="B8" s="700"/>
      <c r="C8" s="118" t="s">
        <v>1599</v>
      </c>
      <c r="D8" s="412" t="s">
        <v>1600</v>
      </c>
      <c r="E8" s="412">
        <v>-0.09</v>
      </c>
      <c r="F8" s="467">
        <v>-0.15</v>
      </c>
      <c r="G8" s="228">
        <v>-5.2699999999999997E-2</v>
      </c>
      <c r="H8" s="228">
        <v>-4.9599999999999998E-2</v>
      </c>
      <c r="I8" s="228">
        <v>-5.8299999999999998E-2</v>
      </c>
    </row>
    <row r="9" spans="1:9">
      <c r="B9" s="700"/>
      <c r="C9" s="118" t="s">
        <v>1601</v>
      </c>
      <c r="D9" s="412" t="s">
        <v>1602</v>
      </c>
      <c r="E9" s="467">
        <v>-0.12</v>
      </c>
      <c r="F9" s="467">
        <v>-0.15</v>
      </c>
      <c r="G9" s="228">
        <v>-5.1499999999999997E-2</v>
      </c>
      <c r="H9" s="228">
        <v>-5.3999999999999999E-2</v>
      </c>
      <c r="I9" s="228">
        <v>-6.3399999999999998E-2</v>
      </c>
    </row>
    <row r="10" spans="1:9" ht="14.4">
      <c r="B10" s="700"/>
      <c r="C10" s="383"/>
      <c r="D10" s="468"/>
      <c r="E10" s="468"/>
      <c r="F10" s="468"/>
      <c r="G10" s="468"/>
      <c r="H10" s="468"/>
      <c r="I10" s="468"/>
    </row>
    <row r="11" spans="1:9">
      <c r="B11" s="700"/>
      <c r="C11" s="410" t="s">
        <v>1603</v>
      </c>
      <c r="D11" s="339" t="s">
        <v>792</v>
      </c>
      <c r="E11" s="339" t="s">
        <v>793</v>
      </c>
      <c r="F11" s="339" t="s">
        <v>794</v>
      </c>
      <c r="G11" s="466">
        <v>44865</v>
      </c>
      <c r="H11" s="466">
        <v>44895</v>
      </c>
      <c r="I11" s="466">
        <v>44926</v>
      </c>
    </row>
    <row r="12" spans="1:9">
      <c r="B12" s="700"/>
      <c r="C12" s="118" t="s">
        <v>1599</v>
      </c>
      <c r="D12" s="412" t="s">
        <v>1600</v>
      </c>
      <c r="E12" s="412">
        <v>-0.09</v>
      </c>
      <c r="F12" s="467">
        <v>-0.15</v>
      </c>
      <c r="G12" s="228">
        <v>-6.3100000000000003E-2</v>
      </c>
      <c r="H12" s="228">
        <v>-6.0400000000000002E-2</v>
      </c>
      <c r="I12" s="228">
        <v>-7.2300000000000003E-2</v>
      </c>
    </row>
    <row r="13" spans="1:9">
      <c r="B13" s="700"/>
      <c r="C13" s="118" t="s">
        <v>1604</v>
      </c>
      <c r="D13" s="412" t="s">
        <v>1602</v>
      </c>
      <c r="E13" s="467">
        <v>-0.12</v>
      </c>
      <c r="F13" s="467">
        <v>-0.15</v>
      </c>
      <c r="G13" s="228">
        <v>-4.2299999999999997E-2</v>
      </c>
      <c r="H13" s="228">
        <v>-4.41E-2</v>
      </c>
      <c r="I13" s="228">
        <v>-5.5599999999999997E-2</v>
      </c>
    </row>
  </sheetData>
  <mergeCells count="2">
    <mergeCell ref="B7:B13"/>
    <mergeCell ref="C6:I6"/>
  </mergeCells>
  <hyperlinks>
    <hyperlink ref="A1" location="Content!A1" display="Content"/>
  </hyperlinks>
  <pageMargins left="0.7" right="0.7" top="0.75" bottom="0.75" header="0.3" footer="0.3"/>
  <pageSetup paperSize="9" orientation="portrait" r:id="rId1"/>
  <headerFooter differentOddEven="1">
    <oddFooter>&amp;C&amp;"arial unicode ms,Regular"&amp;10UniCredit Bank Internal Use Only&amp;L&amp;"Arial,Regular"&amp;09&amp;K000000 UniCredit Bank Internal Use Only</oddFooter>
    <evenFooter>&amp;C&amp;"arial unicode ms,Regular"&amp;10UniCredit Bank Internal Use Only&amp;L&amp;"Arial,Regular"&amp;09&amp;K000000 UniCredit Bank Internal Use Only</evenFooter>
    <firstFooter>&amp;C&amp;"Arial,Regular"&amp;09&amp;K000000 UniCredit Bank Internal Use Only</first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I22"/>
  <sheetViews>
    <sheetView showGridLines="0" zoomScaleNormal="100" workbookViewId="0">
      <selection activeCell="C18" sqref="C18"/>
    </sheetView>
  </sheetViews>
  <sheetFormatPr defaultRowHeight="10.199999999999999"/>
  <cols>
    <col min="1" max="1" width="3.6640625" style="22" customWidth="1"/>
    <col min="2" max="2" width="11.33203125" style="22" customWidth="1"/>
    <col min="3" max="3" width="12.5546875" style="22" customWidth="1"/>
    <col min="4" max="4" width="12" style="22" customWidth="1"/>
    <col min="5" max="5" width="11.88671875" style="22" customWidth="1"/>
    <col min="6" max="16384" width="8.88671875" style="22"/>
  </cols>
  <sheetData>
    <row r="1" spans="1:9">
      <c r="A1" s="160" t="s">
        <v>988</v>
      </c>
      <c r="B1" s="199"/>
    </row>
    <row r="2" spans="1:9">
      <c r="A2" s="193"/>
      <c r="B2" s="199"/>
    </row>
    <row r="3" spans="1:9">
      <c r="B3" s="25" t="s">
        <v>797</v>
      </c>
    </row>
    <row r="6" spans="1:9">
      <c r="B6" s="701" t="s">
        <v>798</v>
      </c>
      <c r="C6" s="469" t="s">
        <v>795</v>
      </c>
      <c r="D6" s="470" t="s">
        <v>802</v>
      </c>
      <c r="E6" s="470" t="s">
        <v>803</v>
      </c>
      <c r="F6" s="470" t="s">
        <v>804</v>
      </c>
      <c r="G6" s="470" t="s">
        <v>805</v>
      </c>
      <c r="H6" s="470" t="s">
        <v>806</v>
      </c>
      <c r="I6" s="470" t="s">
        <v>796</v>
      </c>
    </row>
    <row r="7" spans="1:9">
      <c r="B7" s="702"/>
      <c r="C7" s="118" t="s">
        <v>799</v>
      </c>
      <c r="D7" s="280">
        <v>15404</v>
      </c>
      <c r="E7" s="280">
        <v>1960</v>
      </c>
      <c r="F7" s="280">
        <v>75391</v>
      </c>
      <c r="G7" s="280">
        <v>58178</v>
      </c>
      <c r="H7" s="280">
        <v>2954</v>
      </c>
      <c r="I7" s="280">
        <v>31622</v>
      </c>
    </row>
    <row r="8" spans="1:9">
      <c r="B8" s="702"/>
      <c r="C8" s="118" t="s">
        <v>794</v>
      </c>
      <c r="D8" s="280">
        <v>30000</v>
      </c>
      <c r="E8" s="280">
        <v>35000</v>
      </c>
      <c r="F8" s="280">
        <v>150000</v>
      </c>
      <c r="G8" s="280">
        <v>170000</v>
      </c>
      <c r="H8" s="280">
        <v>40000</v>
      </c>
      <c r="I8" s="280">
        <v>220000</v>
      </c>
    </row>
    <row r="9" spans="1:9">
      <c r="B9" s="702"/>
      <c r="C9" s="116" t="s">
        <v>800</v>
      </c>
      <c r="D9" s="284">
        <v>0.51349999999999996</v>
      </c>
      <c r="E9" s="284">
        <v>5.6000000000000001E-2</v>
      </c>
      <c r="F9" s="284">
        <v>0.50260000000000005</v>
      </c>
      <c r="G9" s="284">
        <v>0.3422</v>
      </c>
      <c r="H9" s="284">
        <v>7.3899999999999993E-2</v>
      </c>
      <c r="I9" s="284">
        <v>0.14369999999999999</v>
      </c>
    </row>
    <row r="10" spans="1:9">
      <c r="B10" s="702"/>
      <c r="C10" s="420"/>
      <c r="D10" s="420"/>
      <c r="E10" s="420"/>
      <c r="F10" s="420"/>
      <c r="G10" s="420"/>
      <c r="H10" s="420"/>
      <c r="I10" s="420"/>
    </row>
    <row r="11" spans="1:9">
      <c r="B11" s="702"/>
      <c r="C11" s="471"/>
      <c r="D11" s="412" t="s">
        <v>796</v>
      </c>
      <c r="E11" s="703" t="s">
        <v>801</v>
      </c>
      <c r="F11" s="703"/>
      <c r="G11" s="420"/>
      <c r="H11" s="420"/>
      <c r="I11" s="420"/>
    </row>
    <row r="12" spans="1:9">
      <c r="B12" s="702"/>
      <c r="C12" s="118" t="s">
        <v>15</v>
      </c>
      <c r="D12" s="280">
        <v>138886</v>
      </c>
      <c r="E12" s="420"/>
      <c r="F12" s="420"/>
      <c r="G12" s="420"/>
      <c r="H12" s="420"/>
      <c r="I12" s="420"/>
    </row>
    <row r="13" spans="1:9">
      <c r="B13" s="702"/>
      <c r="C13" s="118" t="s">
        <v>794</v>
      </c>
      <c r="D13" s="280">
        <v>300000</v>
      </c>
      <c r="E13" s="420"/>
      <c r="F13" s="420"/>
      <c r="G13" s="420"/>
      <c r="H13" s="420"/>
      <c r="I13" s="420"/>
    </row>
    <row r="14" spans="1:9">
      <c r="B14" s="702"/>
      <c r="C14" s="116" t="s">
        <v>800</v>
      </c>
      <c r="D14" s="284">
        <v>0.46300000000000002</v>
      </c>
      <c r="E14" s="420"/>
      <c r="F14" s="420"/>
      <c r="G14" s="420"/>
      <c r="H14" s="420"/>
      <c r="I14" s="420"/>
    </row>
    <row r="17" spans="2:8">
      <c r="B17" s="25" t="s">
        <v>1051</v>
      </c>
    </row>
    <row r="19" spans="2:8">
      <c r="B19" s="704" t="s">
        <v>977</v>
      </c>
      <c r="C19" s="185" t="s">
        <v>978</v>
      </c>
      <c r="D19" s="185" t="s">
        <v>794</v>
      </c>
      <c r="E19" s="185" t="s">
        <v>800</v>
      </c>
      <c r="F19" s="185" t="s">
        <v>978</v>
      </c>
      <c r="G19" s="185" t="s">
        <v>794</v>
      </c>
      <c r="H19" s="185" t="s">
        <v>800</v>
      </c>
    </row>
    <row r="20" spans="2:8">
      <c r="B20" s="704"/>
      <c r="C20" s="705" t="s">
        <v>979</v>
      </c>
      <c r="D20" s="705"/>
      <c r="E20" s="705"/>
      <c r="F20" s="705" t="s">
        <v>980</v>
      </c>
      <c r="G20" s="705"/>
      <c r="H20" s="705"/>
    </row>
    <row r="21" spans="2:8">
      <c r="B21" s="472" t="s">
        <v>981</v>
      </c>
      <c r="C21" s="8">
        <v>6.72</v>
      </c>
      <c r="D21" s="8">
        <v>21</v>
      </c>
      <c r="E21" s="284">
        <v>0.32</v>
      </c>
      <c r="F21" s="8">
        <v>6.84</v>
      </c>
      <c r="G21" s="8">
        <v>21</v>
      </c>
      <c r="H21" s="284">
        <v>0.3256</v>
      </c>
    </row>
    <row r="22" spans="2:8">
      <c r="B22" s="472" t="s">
        <v>1050</v>
      </c>
      <c r="C22" s="8">
        <v>3.78</v>
      </c>
      <c r="D22" s="8">
        <v>12</v>
      </c>
      <c r="E22" s="284">
        <v>0.315</v>
      </c>
      <c r="F22" s="8">
        <v>4.22</v>
      </c>
      <c r="G22" s="420"/>
      <c r="H22" s="420"/>
    </row>
  </sheetData>
  <mergeCells count="5">
    <mergeCell ref="B6:B14"/>
    <mergeCell ref="E11:F11"/>
    <mergeCell ref="B19:B20"/>
    <mergeCell ref="C20:E20"/>
    <mergeCell ref="F20:H20"/>
  </mergeCells>
  <hyperlinks>
    <hyperlink ref="A1" location="Content!A1" display="Content"/>
  </hyperlinks>
  <pageMargins left="0.7" right="0.7" top="0.75" bottom="0.75" header="0.3" footer="0.3"/>
  <pageSetup paperSize="9" orientation="portrait" r:id="rId1"/>
  <headerFooter differentOddEven="1">
    <oddFooter>&amp;C&amp;"arial unicode ms,Regular"&amp;10UniCredit Bank Internal Use Only&amp;L&amp;"Arial,Regular"&amp;09&amp;K000000 UniCredit Bank Internal Use Only</oddFooter>
    <evenFooter>&amp;C&amp;"arial unicode ms,Regular"&amp;10UniCredit Bank Internal Use Only&amp;L&amp;"Arial,Regular"&amp;09&amp;K000000 UniCredit Bank Internal Use Only</evenFooter>
    <firstFooter>&amp;C&amp;"Arial,Regular"&amp;09&amp;K000000 UniCredit Bank Internal Use Only</first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1">
    <pageSetUpPr autoPageBreaks="0"/>
  </sheetPr>
  <dimension ref="A1:S60"/>
  <sheetViews>
    <sheetView showGridLines="0" topLeftCell="A37" zoomScaleNormal="100" workbookViewId="0">
      <selection activeCell="A37" sqref="A37"/>
    </sheetView>
  </sheetViews>
  <sheetFormatPr defaultColWidth="9.109375" defaultRowHeight="10.199999999999999"/>
  <cols>
    <col min="1" max="1" width="3.21875" style="1" customWidth="1"/>
    <col min="2" max="2" width="30" style="1" bestFit="1" customWidth="1"/>
    <col min="3" max="8" width="10" style="1" customWidth="1"/>
    <col min="9" max="9" width="23" style="1" customWidth="1"/>
    <col min="10" max="16384" width="9.109375" style="1"/>
  </cols>
  <sheetData>
    <row r="1" spans="1:19">
      <c r="A1" s="160" t="s">
        <v>988</v>
      </c>
    </row>
    <row r="2" spans="1:19">
      <c r="A2" s="193"/>
    </row>
    <row r="3" spans="1:19">
      <c r="B3" s="6" t="s">
        <v>744</v>
      </c>
    </row>
    <row r="6" spans="1:19" ht="12">
      <c r="B6" s="268" t="s">
        <v>745</v>
      </c>
      <c r="C6" s="709" t="s">
        <v>759</v>
      </c>
      <c r="D6" s="710"/>
      <c r="E6" s="710"/>
      <c r="F6" s="710"/>
      <c r="G6" s="710"/>
      <c r="H6" s="711"/>
      <c r="I6" s="220"/>
      <c r="J6" s="706"/>
      <c r="K6" s="706"/>
      <c r="L6" s="706"/>
      <c r="M6" s="706"/>
      <c r="N6" s="706"/>
      <c r="O6" s="706"/>
      <c r="P6" s="168"/>
      <c r="Q6" s="168"/>
      <c r="R6" s="168"/>
      <c r="S6" s="168"/>
    </row>
    <row r="7" spans="1:19" ht="12">
      <c r="B7" s="309" t="s">
        <v>475</v>
      </c>
      <c r="C7" s="707">
        <v>44500</v>
      </c>
      <c r="D7" s="708"/>
      <c r="E7" s="707">
        <v>44530</v>
      </c>
      <c r="F7" s="708"/>
      <c r="G7" s="707">
        <v>44561</v>
      </c>
      <c r="H7" s="708"/>
      <c r="I7" s="220"/>
      <c r="J7" s="221"/>
      <c r="K7" s="222"/>
      <c r="L7" s="221"/>
      <c r="M7" s="222"/>
      <c r="N7" s="221"/>
      <c r="O7" s="222"/>
      <c r="P7" s="168"/>
      <c r="Q7" s="168"/>
      <c r="R7" s="168"/>
      <c r="S7" s="168"/>
    </row>
    <row r="8" spans="1:19" ht="12">
      <c r="B8" s="402" t="s">
        <v>746</v>
      </c>
      <c r="C8" s="443">
        <v>1213.6199999999999</v>
      </c>
      <c r="D8" s="443">
        <v>1026.3699999999999</v>
      </c>
      <c r="E8" s="443">
        <v>1203.58</v>
      </c>
      <c r="F8" s="443">
        <v>1016.33</v>
      </c>
      <c r="G8" s="443">
        <v>1208.73</v>
      </c>
      <c r="H8" s="443">
        <v>1021.01</v>
      </c>
      <c r="I8" s="220"/>
      <c r="J8" s="223"/>
      <c r="K8" s="224"/>
      <c r="L8" s="223"/>
      <c r="M8" s="224"/>
      <c r="N8" s="223"/>
      <c r="O8" s="224"/>
      <c r="P8" s="168"/>
      <c r="Q8" s="168"/>
      <c r="R8" s="168"/>
      <c r="S8" s="168"/>
    </row>
    <row r="9" spans="1:19" ht="14.4">
      <c r="B9" s="402" t="s">
        <v>1576</v>
      </c>
      <c r="C9" s="313"/>
      <c r="D9" s="283" t="s">
        <v>757</v>
      </c>
      <c r="E9" s="313"/>
      <c r="F9" s="283" t="s">
        <v>757</v>
      </c>
      <c r="G9" s="313"/>
      <c r="H9" s="283" t="s">
        <v>1577</v>
      </c>
      <c r="I9" s="220"/>
      <c r="J9" s="219"/>
      <c r="K9" s="222"/>
      <c r="L9" s="219"/>
      <c r="M9" s="222"/>
      <c r="N9" s="219"/>
      <c r="O9" s="222"/>
      <c r="P9" s="168"/>
      <c r="Q9" s="168"/>
      <c r="R9" s="168"/>
      <c r="S9" s="168"/>
    </row>
    <row r="10" spans="1:19" ht="11.4">
      <c r="B10" s="16" t="s">
        <v>747</v>
      </c>
      <c r="C10" s="8">
        <v>9.4499999999999993</v>
      </c>
      <c r="D10" s="284">
        <v>7.7999999999999996E-3</v>
      </c>
      <c r="E10" s="8">
        <v>4.16</v>
      </c>
      <c r="F10" s="284">
        <v>3.5000000000000001E-3</v>
      </c>
      <c r="G10" s="8">
        <v>-4.0199999999999996</v>
      </c>
      <c r="H10" s="284">
        <v>3.3E-3</v>
      </c>
      <c r="I10" s="219"/>
      <c r="J10" s="225"/>
      <c r="K10" s="226"/>
      <c r="L10" s="225"/>
      <c r="M10" s="226"/>
      <c r="N10" s="225"/>
      <c r="O10" s="226"/>
      <c r="P10" s="168"/>
      <c r="Q10" s="168"/>
      <c r="R10" s="168"/>
      <c r="S10" s="168"/>
    </row>
    <row r="11" spans="1:19" ht="11.4">
      <c r="B11" s="16" t="s">
        <v>748</v>
      </c>
      <c r="C11" s="8">
        <v>2.72</v>
      </c>
      <c r="D11" s="284">
        <v>2.2000000000000001E-3</v>
      </c>
      <c r="E11" s="8">
        <v>8.27</v>
      </c>
      <c r="F11" s="284">
        <v>6.8999999999999999E-3</v>
      </c>
      <c r="G11" s="8">
        <v>14.71</v>
      </c>
      <c r="H11" s="284">
        <v>1.2200000000000001E-2</v>
      </c>
      <c r="I11" s="219"/>
      <c r="J11" s="225"/>
      <c r="K11" s="226"/>
      <c r="L11" s="225"/>
      <c r="M11" s="226"/>
      <c r="N11" s="225"/>
      <c r="O11" s="226"/>
      <c r="P11" s="168"/>
      <c r="Q11" s="168"/>
      <c r="R11" s="168"/>
      <c r="S11" s="168"/>
    </row>
    <row r="12" spans="1:19" ht="14.4">
      <c r="B12" s="402" t="s">
        <v>749</v>
      </c>
      <c r="C12" s="313"/>
      <c r="D12" s="283" t="s">
        <v>758</v>
      </c>
      <c r="E12" s="313"/>
      <c r="F12" s="283" t="s">
        <v>758</v>
      </c>
      <c r="G12" s="313"/>
      <c r="H12" s="283" t="s">
        <v>758</v>
      </c>
      <c r="I12" s="220"/>
      <c r="J12" s="219"/>
      <c r="K12" s="222"/>
      <c r="L12" s="219"/>
      <c r="M12" s="222"/>
      <c r="N12" s="219"/>
      <c r="O12" s="222"/>
      <c r="P12" s="168"/>
      <c r="Q12" s="168"/>
      <c r="R12" s="168"/>
      <c r="S12" s="168"/>
    </row>
    <row r="13" spans="1:19" ht="11.4">
      <c r="B13" s="16" t="s">
        <v>747</v>
      </c>
      <c r="C13" s="8">
        <v>9.4499999999999993</v>
      </c>
      <c r="D13" s="284">
        <v>9.1999999999999998E-3</v>
      </c>
      <c r="E13" s="8">
        <v>4.16</v>
      </c>
      <c r="F13" s="284">
        <v>4.1000000000000003E-3</v>
      </c>
      <c r="G13" s="8">
        <v>-4.0199999999999996</v>
      </c>
      <c r="H13" s="284">
        <v>3.8999999999999998E-3</v>
      </c>
      <c r="I13" s="219"/>
      <c r="J13" s="225"/>
      <c r="K13" s="226"/>
      <c r="L13" s="225"/>
      <c r="M13" s="226"/>
      <c r="N13" s="225"/>
      <c r="O13" s="226"/>
      <c r="P13" s="168"/>
      <c r="Q13" s="168"/>
      <c r="R13" s="168"/>
      <c r="S13" s="168"/>
    </row>
    <row r="14" spans="1:19" ht="11.4">
      <c r="B14" s="16" t="s">
        <v>748</v>
      </c>
      <c r="C14" s="8">
        <v>2.72</v>
      </c>
      <c r="D14" s="284">
        <v>2.5999999999999999E-3</v>
      </c>
      <c r="E14" s="8">
        <v>8.27</v>
      </c>
      <c r="F14" s="284">
        <v>8.0999999999999996E-3</v>
      </c>
      <c r="G14" s="8">
        <v>14.71</v>
      </c>
      <c r="H14" s="284">
        <v>1.44E-2</v>
      </c>
      <c r="I14" s="219"/>
      <c r="J14" s="225"/>
      <c r="K14" s="226"/>
      <c r="L14" s="225"/>
      <c r="M14" s="226"/>
      <c r="N14" s="225"/>
      <c r="O14" s="226"/>
      <c r="P14" s="168"/>
      <c r="Q14" s="168"/>
      <c r="R14" s="168"/>
      <c r="S14" s="168"/>
    </row>
    <row r="15" spans="1:19" ht="11.4">
      <c r="B15" s="16" t="s">
        <v>750</v>
      </c>
      <c r="C15" s="8">
        <v>-14.3</v>
      </c>
      <c r="D15" s="284">
        <v>1.3899999999999999E-2</v>
      </c>
      <c r="E15" s="8">
        <v>-18.989999999999998</v>
      </c>
      <c r="F15" s="284">
        <v>1.8700000000000001E-2</v>
      </c>
      <c r="G15" s="8">
        <v>-30.21</v>
      </c>
      <c r="H15" s="284">
        <v>2.9600000000000001E-2</v>
      </c>
      <c r="I15" s="219"/>
      <c r="J15" s="225"/>
      <c r="K15" s="226"/>
      <c r="L15" s="225"/>
      <c r="M15" s="226"/>
      <c r="N15" s="225"/>
      <c r="O15" s="226"/>
      <c r="P15" s="168"/>
      <c r="Q15" s="168"/>
      <c r="R15" s="168"/>
      <c r="S15" s="168"/>
    </row>
    <row r="16" spans="1:19" ht="11.4">
      <c r="B16" s="16" t="s">
        <v>751</v>
      </c>
      <c r="C16" s="8">
        <v>33.18</v>
      </c>
      <c r="D16" s="284">
        <v>3.2300000000000002E-2</v>
      </c>
      <c r="E16" s="8">
        <v>38.43</v>
      </c>
      <c r="F16" s="284">
        <v>3.78E-2</v>
      </c>
      <c r="G16" s="8">
        <v>47.85</v>
      </c>
      <c r="H16" s="284">
        <v>4.6800000000000001E-2</v>
      </c>
      <c r="I16" s="219"/>
      <c r="J16" s="225"/>
      <c r="K16" s="226"/>
      <c r="L16" s="225"/>
      <c r="M16" s="226"/>
      <c r="N16" s="225"/>
      <c r="O16" s="226"/>
      <c r="P16" s="168"/>
      <c r="Q16" s="168"/>
      <c r="R16" s="168"/>
      <c r="S16" s="168"/>
    </row>
    <row r="17" spans="2:19" ht="11.4">
      <c r="B17" s="16" t="s">
        <v>1578</v>
      </c>
      <c r="C17" s="8">
        <v>19.02</v>
      </c>
      <c r="D17" s="284">
        <v>1.8499999999999999E-2</v>
      </c>
      <c r="E17" s="8">
        <v>17.21</v>
      </c>
      <c r="F17" s="284">
        <v>1.6899999999999998E-2</v>
      </c>
      <c r="G17" s="8">
        <v>18.77</v>
      </c>
      <c r="H17" s="284">
        <v>1.84E-2</v>
      </c>
      <c r="I17" s="219"/>
      <c r="J17" s="225"/>
      <c r="K17" s="226"/>
      <c r="L17" s="225"/>
      <c r="M17" s="226"/>
      <c r="N17" s="225"/>
      <c r="O17" s="226"/>
      <c r="P17" s="168"/>
      <c r="Q17" s="168"/>
      <c r="R17" s="168"/>
      <c r="S17" s="168"/>
    </row>
    <row r="18" spans="2:19" ht="11.4">
      <c r="B18" s="16" t="s">
        <v>752</v>
      </c>
      <c r="C18" s="8">
        <v>-22.86</v>
      </c>
      <c r="D18" s="284">
        <v>2.23E-2</v>
      </c>
      <c r="E18" s="8">
        <v>-21.97</v>
      </c>
      <c r="F18" s="284">
        <v>2.1600000000000001E-2</v>
      </c>
      <c r="G18" s="8">
        <v>-26.08</v>
      </c>
      <c r="H18" s="284">
        <v>2.5499999999999998E-2</v>
      </c>
      <c r="I18" s="219"/>
      <c r="J18" s="225"/>
      <c r="K18" s="226"/>
      <c r="L18" s="225"/>
      <c r="M18" s="226"/>
      <c r="N18" s="225"/>
      <c r="O18" s="226"/>
      <c r="P18" s="168"/>
      <c r="Q18" s="168"/>
      <c r="R18" s="168"/>
      <c r="S18" s="168"/>
    </row>
    <row r="19" spans="2:19" ht="11.4">
      <c r="B19" s="16" t="s">
        <v>753</v>
      </c>
      <c r="C19" s="8">
        <v>-29.24</v>
      </c>
      <c r="D19" s="284">
        <v>2.8500000000000001E-2</v>
      </c>
      <c r="E19" s="8">
        <v>-29.64</v>
      </c>
      <c r="F19" s="284">
        <v>2.92E-2</v>
      </c>
      <c r="G19" s="8">
        <v>-37.200000000000003</v>
      </c>
      <c r="H19" s="284">
        <v>3.6400000000000002E-2</v>
      </c>
      <c r="I19" s="219"/>
      <c r="J19" s="225"/>
      <c r="K19" s="226"/>
      <c r="L19" s="225"/>
      <c r="M19" s="226"/>
      <c r="N19" s="225"/>
      <c r="O19" s="226"/>
      <c r="P19" s="168"/>
      <c r="Q19" s="168"/>
      <c r="R19" s="168"/>
      <c r="S19" s="168"/>
    </row>
    <row r="20" spans="2:19" ht="11.4">
      <c r="B20" s="16" t="s">
        <v>754</v>
      </c>
      <c r="C20" s="8">
        <v>38.18</v>
      </c>
      <c r="D20" s="284">
        <v>3.7199999999999997E-2</v>
      </c>
      <c r="E20" s="8">
        <v>36.549999999999997</v>
      </c>
      <c r="F20" s="284">
        <v>3.5999999999999997E-2</v>
      </c>
      <c r="G20" s="8">
        <v>43.91</v>
      </c>
      <c r="H20" s="284">
        <v>4.2999999999999997E-2</v>
      </c>
      <c r="I20" s="219"/>
      <c r="J20" s="225"/>
      <c r="K20" s="226"/>
      <c r="L20" s="225"/>
      <c r="M20" s="226"/>
      <c r="N20" s="225"/>
      <c r="O20" s="226"/>
      <c r="P20" s="168"/>
      <c r="Q20" s="168"/>
      <c r="R20" s="168"/>
      <c r="S20" s="168"/>
    </row>
    <row r="21" spans="2:19" ht="14.4">
      <c r="B21" s="402" t="s">
        <v>476</v>
      </c>
      <c r="C21" s="313"/>
      <c r="D21" s="308">
        <v>3.7199999999999997E-2</v>
      </c>
      <c r="E21" s="313"/>
      <c r="F21" s="308">
        <v>3.78E-2</v>
      </c>
      <c r="G21" s="313"/>
      <c r="H21" s="308">
        <v>4.6800000000000001E-2</v>
      </c>
      <c r="I21" s="219"/>
      <c r="J21" s="225"/>
      <c r="K21" s="226"/>
      <c r="L21" s="225"/>
      <c r="M21" s="226"/>
      <c r="N21" s="225"/>
      <c r="O21" s="226"/>
      <c r="P21" s="168"/>
      <c r="Q21" s="168"/>
      <c r="R21" s="168"/>
      <c r="S21" s="168"/>
    </row>
    <row r="22" spans="2:19" ht="14.4">
      <c r="B22" s="402" t="s">
        <v>755</v>
      </c>
      <c r="C22" s="313"/>
      <c r="D22" s="283" t="s">
        <v>758</v>
      </c>
      <c r="E22" s="313"/>
      <c r="F22" s="283" t="s">
        <v>758</v>
      </c>
      <c r="G22" s="313"/>
      <c r="H22" s="283" t="s">
        <v>758</v>
      </c>
      <c r="I22" s="220"/>
      <c r="J22" s="219"/>
      <c r="K22" s="222"/>
      <c r="L22" s="219"/>
      <c r="M22" s="222"/>
      <c r="N22" s="219"/>
      <c r="O22" s="222"/>
      <c r="P22" s="168"/>
      <c r="Q22" s="168"/>
      <c r="R22" s="168"/>
      <c r="S22" s="168"/>
    </row>
    <row r="23" spans="2:19" ht="11.4">
      <c r="B23" s="16" t="s">
        <v>747</v>
      </c>
      <c r="C23" s="8">
        <v>-11.45</v>
      </c>
      <c r="D23" s="284">
        <v>1.12E-2</v>
      </c>
      <c r="E23" s="8">
        <v>-13.95</v>
      </c>
      <c r="F23" s="284">
        <v>1.37E-2</v>
      </c>
      <c r="G23" s="8">
        <v>-19.96</v>
      </c>
      <c r="H23" s="284">
        <v>1.95E-2</v>
      </c>
      <c r="I23" s="219"/>
      <c r="J23" s="225"/>
      <c r="K23" s="226"/>
      <c r="L23" s="225"/>
      <c r="M23" s="226"/>
      <c r="N23" s="225"/>
      <c r="O23" s="226"/>
      <c r="P23" s="168"/>
      <c r="Q23" s="168"/>
      <c r="R23" s="168"/>
      <c r="S23" s="168"/>
    </row>
    <row r="24" spans="2:19" ht="11.4">
      <c r="B24" s="16" t="s">
        <v>756</v>
      </c>
      <c r="C24" s="8">
        <v>0.19</v>
      </c>
      <c r="D24" s="284">
        <v>2.0000000000000001E-4</v>
      </c>
      <c r="E24" s="8">
        <v>4.5</v>
      </c>
      <c r="F24" s="284">
        <v>4.4000000000000003E-3</v>
      </c>
      <c r="G24" s="8">
        <v>5.37</v>
      </c>
      <c r="H24" s="284">
        <v>5.3E-3</v>
      </c>
      <c r="I24" s="219"/>
      <c r="J24" s="225"/>
      <c r="K24" s="226"/>
      <c r="L24" s="225"/>
      <c r="M24" s="226"/>
      <c r="N24" s="225"/>
      <c r="O24" s="226"/>
      <c r="P24" s="168"/>
      <c r="Q24" s="168"/>
      <c r="R24" s="168"/>
      <c r="S24" s="168"/>
    </row>
    <row r="25" spans="2:19" ht="11.4">
      <c r="B25" s="16" t="s">
        <v>750</v>
      </c>
      <c r="C25" s="8">
        <v>-35.200000000000003</v>
      </c>
      <c r="D25" s="284">
        <v>3.4299999999999997E-2</v>
      </c>
      <c r="E25" s="8">
        <v>-37.130000000000003</v>
      </c>
      <c r="F25" s="284">
        <v>3.6499999999999998E-2</v>
      </c>
      <c r="G25" s="8">
        <v>-46.15</v>
      </c>
      <c r="H25" s="284">
        <v>4.5199999999999997E-2</v>
      </c>
      <c r="I25" s="219"/>
      <c r="J25" s="225"/>
      <c r="K25" s="226"/>
      <c r="L25" s="225"/>
      <c r="M25" s="226"/>
      <c r="N25" s="225"/>
      <c r="O25" s="226"/>
      <c r="P25" s="168"/>
      <c r="Q25" s="168"/>
      <c r="R25" s="168"/>
      <c r="S25" s="168"/>
    </row>
    <row r="26" spans="2:19" ht="11.4">
      <c r="B26" s="16" t="s">
        <v>751</v>
      </c>
      <c r="C26" s="8">
        <v>15.53</v>
      </c>
      <c r="D26" s="284">
        <v>1.5100000000000001E-2</v>
      </c>
      <c r="E26" s="8">
        <v>19.59</v>
      </c>
      <c r="F26" s="284">
        <v>1.9300000000000001E-2</v>
      </c>
      <c r="G26" s="8">
        <v>21.92</v>
      </c>
      <c r="H26" s="284">
        <v>2.1499999999999998E-2</v>
      </c>
      <c r="I26" s="219"/>
      <c r="J26" s="225"/>
      <c r="K26" s="226"/>
      <c r="L26" s="225"/>
      <c r="M26" s="226"/>
      <c r="N26" s="225"/>
      <c r="O26" s="226"/>
      <c r="P26" s="168"/>
      <c r="Q26" s="168"/>
      <c r="R26" s="168"/>
      <c r="S26" s="168"/>
    </row>
    <row r="27" spans="2:19" ht="11.4">
      <c r="B27" s="16" t="s">
        <v>1578</v>
      </c>
      <c r="C27" s="8">
        <v>9.18</v>
      </c>
      <c r="D27" s="284">
        <v>8.8999999999999999E-3</v>
      </c>
      <c r="E27" s="8">
        <v>8.41</v>
      </c>
      <c r="F27" s="284">
        <v>8.3000000000000001E-3</v>
      </c>
      <c r="G27" s="8">
        <v>9.01</v>
      </c>
      <c r="H27" s="284">
        <v>8.8000000000000005E-3</v>
      </c>
      <c r="I27" s="219"/>
      <c r="J27" s="225"/>
      <c r="K27" s="226"/>
      <c r="L27" s="225"/>
      <c r="M27" s="226"/>
      <c r="N27" s="225"/>
      <c r="O27" s="226"/>
      <c r="P27" s="168"/>
      <c r="Q27" s="168"/>
      <c r="R27" s="168"/>
      <c r="S27" s="168"/>
    </row>
    <row r="28" spans="2:19" ht="11.4">
      <c r="B28" s="16" t="s">
        <v>752</v>
      </c>
      <c r="C28" s="8">
        <v>-25.14</v>
      </c>
      <c r="D28" s="284">
        <v>2.4500000000000001E-2</v>
      </c>
      <c r="E28" s="8">
        <v>-24.87</v>
      </c>
      <c r="F28" s="284">
        <v>2.4500000000000001E-2</v>
      </c>
      <c r="G28" s="8">
        <v>-28.21</v>
      </c>
      <c r="H28" s="284">
        <v>2.76E-2</v>
      </c>
      <c r="I28" s="219"/>
      <c r="J28" s="225"/>
      <c r="K28" s="226"/>
      <c r="L28" s="225"/>
      <c r="M28" s="226"/>
      <c r="N28" s="225"/>
      <c r="O28" s="226"/>
      <c r="P28" s="168"/>
      <c r="Q28" s="168"/>
      <c r="R28" s="168"/>
      <c r="S28" s="168"/>
    </row>
    <row r="29" spans="2:19" ht="11.4">
      <c r="B29" s="16" t="s">
        <v>753</v>
      </c>
      <c r="C29" s="8">
        <v>-37.31</v>
      </c>
      <c r="D29" s="284">
        <v>3.6400000000000002E-2</v>
      </c>
      <c r="E29" s="8">
        <v>-37.54</v>
      </c>
      <c r="F29" s="284">
        <v>3.6900000000000002E-2</v>
      </c>
      <c r="G29" s="8">
        <v>-43.81</v>
      </c>
      <c r="H29" s="284">
        <v>4.2900000000000001E-2</v>
      </c>
      <c r="I29" s="219"/>
      <c r="J29" s="225"/>
      <c r="K29" s="226"/>
      <c r="L29" s="225"/>
      <c r="M29" s="226"/>
      <c r="N29" s="225"/>
      <c r="O29" s="226"/>
      <c r="P29" s="168"/>
      <c r="Q29" s="168"/>
      <c r="R29" s="168"/>
      <c r="S29" s="168"/>
    </row>
    <row r="30" spans="2:19" ht="11.4">
      <c r="B30" s="16" t="s">
        <v>754</v>
      </c>
      <c r="C30" s="8">
        <v>13.01</v>
      </c>
      <c r="D30" s="284">
        <v>1.2699999999999999E-2</v>
      </c>
      <c r="E30" s="8">
        <v>14.72</v>
      </c>
      <c r="F30" s="284">
        <v>1.4500000000000001E-2</v>
      </c>
      <c r="G30" s="8">
        <v>16.95</v>
      </c>
      <c r="H30" s="284">
        <v>1.66E-2</v>
      </c>
      <c r="I30" s="219"/>
      <c r="J30" s="225"/>
      <c r="K30" s="226"/>
      <c r="L30" s="225"/>
      <c r="M30" s="226"/>
      <c r="N30" s="225"/>
      <c r="O30" s="226"/>
      <c r="P30" s="168"/>
      <c r="Q30" s="168"/>
      <c r="R30" s="168"/>
      <c r="S30" s="168"/>
    </row>
    <row r="31" spans="2:19" ht="14.4">
      <c r="B31" s="402" t="s">
        <v>476</v>
      </c>
      <c r="C31" s="313"/>
      <c r="D31" s="308">
        <v>3.6400000000000002E-2</v>
      </c>
      <c r="E31" s="313"/>
      <c r="F31" s="308">
        <v>3.6900000000000002E-2</v>
      </c>
      <c r="G31" s="313"/>
      <c r="H31" s="308">
        <v>4.5199999999999997E-2</v>
      </c>
      <c r="I31" s="221"/>
      <c r="J31" s="219"/>
      <c r="K31" s="227"/>
      <c r="L31" s="219"/>
      <c r="M31" s="227"/>
      <c r="N31" s="219"/>
      <c r="O31" s="227"/>
      <c r="P31" s="168"/>
      <c r="Q31" s="168"/>
      <c r="R31" s="168"/>
      <c r="S31" s="168"/>
    </row>
    <row r="32" spans="2:19">
      <c r="I32" s="168"/>
      <c r="J32" s="168"/>
      <c r="K32" s="168"/>
      <c r="L32" s="168"/>
      <c r="M32" s="168"/>
      <c r="N32" s="168"/>
      <c r="O32" s="168"/>
      <c r="P32" s="168"/>
      <c r="Q32" s="168"/>
      <c r="R32" s="168"/>
      <c r="S32" s="168"/>
    </row>
    <row r="33" spans="2:19">
      <c r="I33" s="168"/>
      <c r="J33" s="168"/>
      <c r="K33" s="168"/>
      <c r="L33" s="168"/>
      <c r="M33" s="168"/>
      <c r="N33" s="168"/>
      <c r="O33" s="168"/>
      <c r="P33" s="168"/>
      <c r="Q33" s="168"/>
      <c r="R33" s="168"/>
      <c r="S33" s="168"/>
    </row>
    <row r="34" spans="2:19" ht="12">
      <c r="B34" s="177" t="s">
        <v>760</v>
      </c>
      <c r="C34" s="709" t="s">
        <v>759</v>
      </c>
      <c r="D34" s="710"/>
      <c r="E34" s="710"/>
      <c r="F34" s="710"/>
      <c r="G34" s="710"/>
      <c r="H34" s="711"/>
      <c r="I34" s="220"/>
      <c r="J34" s="706"/>
      <c r="K34" s="706"/>
      <c r="L34" s="706"/>
      <c r="M34" s="706"/>
      <c r="N34" s="706"/>
      <c r="O34" s="706"/>
      <c r="P34" s="168"/>
      <c r="Q34" s="168"/>
      <c r="R34" s="168"/>
      <c r="S34" s="168"/>
    </row>
    <row r="35" spans="2:19" ht="12">
      <c r="B35" s="309" t="s">
        <v>475</v>
      </c>
      <c r="C35" s="707">
        <v>44500</v>
      </c>
      <c r="D35" s="712"/>
      <c r="E35" s="707">
        <v>44530</v>
      </c>
      <c r="F35" s="712"/>
      <c r="G35" s="707">
        <v>44561</v>
      </c>
      <c r="H35" s="712"/>
      <c r="I35" s="220"/>
      <c r="J35" s="221"/>
      <c r="K35" s="222"/>
      <c r="L35" s="221"/>
      <c r="M35" s="222"/>
      <c r="N35" s="221"/>
      <c r="O35" s="222"/>
      <c r="P35" s="168"/>
      <c r="Q35" s="168"/>
      <c r="R35" s="168"/>
      <c r="S35" s="168"/>
    </row>
    <row r="36" spans="2:19" ht="12">
      <c r="B36" s="402" t="s">
        <v>746</v>
      </c>
      <c r="C36" s="443">
        <v>1294.95</v>
      </c>
      <c r="D36" s="443">
        <v>1108.4100000000001</v>
      </c>
      <c r="E36" s="443">
        <v>1294.92</v>
      </c>
      <c r="F36" s="443">
        <v>1108.3800000000001</v>
      </c>
      <c r="G36" s="443">
        <v>1280.17</v>
      </c>
      <c r="H36" s="443">
        <v>1093.08</v>
      </c>
      <c r="I36" s="220"/>
      <c r="J36" s="223"/>
      <c r="K36" s="224"/>
      <c r="L36" s="223"/>
      <c r="M36" s="224"/>
      <c r="N36" s="223"/>
      <c r="O36" s="223"/>
      <c r="P36" s="168"/>
      <c r="Q36" s="168"/>
      <c r="R36" s="168"/>
      <c r="S36" s="168"/>
    </row>
    <row r="37" spans="2:19" ht="14.4">
      <c r="B37" s="402" t="s">
        <v>1576</v>
      </c>
      <c r="C37" s="313"/>
      <c r="D37" s="283" t="s">
        <v>757</v>
      </c>
      <c r="E37" s="313"/>
      <c r="F37" s="283" t="s">
        <v>757</v>
      </c>
      <c r="G37" s="313"/>
      <c r="H37" s="283" t="s">
        <v>1577</v>
      </c>
      <c r="I37" s="220"/>
      <c r="J37" s="219"/>
      <c r="K37" s="222"/>
      <c r="L37" s="219"/>
      <c r="M37" s="222"/>
      <c r="N37" s="219"/>
      <c r="O37" s="222"/>
      <c r="P37" s="168"/>
      <c r="Q37" s="168"/>
      <c r="R37" s="168"/>
      <c r="S37" s="168"/>
    </row>
    <row r="38" spans="2:19" ht="11.4">
      <c r="B38" s="16" t="s">
        <v>747</v>
      </c>
      <c r="C38" s="8">
        <v>1.1000000000000001</v>
      </c>
      <c r="D38" s="284">
        <v>8.0000000000000004E-4</v>
      </c>
      <c r="E38" s="8">
        <v>-6.53</v>
      </c>
      <c r="F38" s="284">
        <v>5.0000000000000001E-3</v>
      </c>
      <c r="G38" s="8">
        <v>-12.45</v>
      </c>
      <c r="H38" s="284">
        <v>9.5999999999999992E-3</v>
      </c>
      <c r="I38" s="219"/>
      <c r="J38" s="225"/>
      <c r="K38" s="226"/>
      <c r="L38" s="225"/>
      <c r="M38" s="226"/>
      <c r="N38" s="225"/>
      <c r="O38" s="226"/>
      <c r="P38" s="168"/>
      <c r="Q38" s="168"/>
      <c r="R38" s="168"/>
      <c r="S38" s="168"/>
    </row>
    <row r="39" spans="2:19" ht="11.4">
      <c r="B39" s="16" t="s">
        <v>748</v>
      </c>
      <c r="C39" s="8">
        <v>17.41</v>
      </c>
      <c r="D39" s="284">
        <v>1.34E-2</v>
      </c>
      <c r="E39" s="8">
        <v>25.65</v>
      </c>
      <c r="F39" s="284">
        <v>1.9800000000000002E-2</v>
      </c>
      <c r="G39" s="8">
        <v>23.97</v>
      </c>
      <c r="H39" s="284">
        <v>1.8499999999999999E-2</v>
      </c>
      <c r="I39" s="219"/>
      <c r="J39" s="225"/>
      <c r="K39" s="226"/>
      <c r="L39" s="225"/>
      <c r="M39" s="226"/>
      <c r="N39" s="225"/>
      <c r="O39" s="226"/>
      <c r="P39" s="168"/>
      <c r="Q39" s="168"/>
      <c r="R39" s="168"/>
      <c r="S39" s="168"/>
    </row>
    <row r="40" spans="2:19" ht="14.4">
      <c r="B40" s="402" t="s">
        <v>749</v>
      </c>
      <c r="C40" s="313"/>
      <c r="D40" s="283" t="s">
        <v>758</v>
      </c>
      <c r="E40" s="313"/>
      <c r="F40" s="283" t="s">
        <v>758</v>
      </c>
      <c r="G40" s="313"/>
      <c r="H40" s="283" t="s">
        <v>758</v>
      </c>
      <c r="I40" s="220"/>
      <c r="J40" s="219"/>
      <c r="K40" s="222"/>
      <c r="L40" s="219"/>
      <c r="M40" s="222"/>
      <c r="N40" s="219"/>
      <c r="O40" s="222"/>
      <c r="P40" s="168"/>
      <c r="Q40" s="168"/>
      <c r="R40" s="168"/>
      <c r="S40" s="168"/>
    </row>
    <row r="41" spans="2:19" ht="11.4">
      <c r="B41" s="16" t="s">
        <v>747</v>
      </c>
      <c r="C41" s="8">
        <v>1.1000000000000001</v>
      </c>
      <c r="D41" s="284">
        <v>1E-3</v>
      </c>
      <c r="E41" s="8">
        <v>-6.53</v>
      </c>
      <c r="F41" s="284">
        <v>5.8999999999999999E-3</v>
      </c>
      <c r="G41" s="8">
        <v>-12.45</v>
      </c>
      <c r="H41" s="284">
        <v>1.12E-2</v>
      </c>
      <c r="I41" s="219"/>
      <c r="J41" s="225"/>
      <c r="K41" s="226"/>
      <c r="L41" s="225"/>
      <c r="M41" s="226"/>
      <c r="N41" s="225"/>
      <c r="O41" s="226"/>
      <c r="P41" s="168"/>
      <c r="Q41" s="168"/>
      <c r="R41" s="168"/>
      <c r="S41" s="168"/>
    </row>
    <row r="42" spans="2:19" ht="11.4">
      <c r="B42" s="16" t="s">
        <v>748</v>
      </c>
      <c r="C42" s="8">
        <v>17.41</v>
      </c>
      <c r="D42" s="284">
        <v>1.5699999999999999E-2</v>
      </c>
      <c r="E42" s="8">
        <v>25.65</v>
      </c>
      <c r="F42" s="284">
        <v>2.3099999999999999E-2</v>
      </c>
      <c r="G42" s="8">
        <v>23.97</v>
      </c>
      <c r="H42" s="284">
        <v>2.1600000000000001E-2</v>
      </c>
      <c r="I42" s="219"/>
      <c r="J42" s="225"/>
      <c r="K42" s="226"/>
      <c r="L42" s="225"/>
      <c r="M42" s="226"/>
      <c r="N42" s="225"/>
      <c r="O42" s="226"/>
      <c r="P42" s="168"/>
      <c r="Q42" s="168"/>
      <c r="R42" s="168"/>
      <c r="S42" s="168"/>
    </row>
    <row r="43" spans="2:19" ht="11.4">
      <c r="B43" s="16" t="s">
        <v>750</v>
      </c>
      <c r="C43" s="8">
        <v>-27.91</v>
      </c>
      <c r="D43" s="284">
        <v>2.52E-2</v>
      </c>
      <c r="E43" s="8">
        <v>-34.770000000000003</v>
      </c>
      <c r="F43" s="284">
        <v>3.1399999999999997E-2</v>
      </c>
      <c r="G43" s="8">
        <v>-43.54</v>
      </c>
      <c r="H43" s="284">
        <v>3.9300000000000002E-2</v>
      </c>
      <c r="I43" s="219"/>
      <c r="J43" s="225"/>
      <c r="K43" s="226"/>
      <c r="L43" s="225"/>
      <c r="M43" s="226"/>
      <c r="N43" s="225"/>
      <c r="O43" s="226"/>
      <c r="P43" s="168"/>
      <c r="Q43" s="168"/>
      <c r="R43" s="168"/>
      <c r="S43" s="168"/>
    </row>
    <row r="44" spans="2:19" ht="11.4">
      <c r="B44" s="16" t="s">
        <v>751</v>
      </c>
      <c r="C44" s="8">
        <v>54.57</v>
      </c>
      <c r="D44" s="284">
        <v>4.9200000000000001E-2</v>
      </c>
      <c r="E44" s="8">
        <v>62.27</v>
      </c>
      <c r="F44" s="284">
        <v>5.62E-2</v>
      </c>
      <c r="G44" s="8">
        <v>63.36</v>
      </c>
      <c r="H44" s="284">
        <v>5.7099999999999998E-2</v>
      </c>
      <c r="I44" s="219"/>
      <c r="J44" s="225"/>
      <c r="K44" s="226"/>
      <c r="L44" s="225"/>
      <c r="M44" s="226"/>
      <c r="N44" s="225"/>
      <c r="O44" s="226"/>
      <c r="P44" s="168"/>
      <c r="Q44" s="168"/>
      <c r="R44" s="168"/>
      <c r="S44" s="168"/>
    </row>
    <row r="45" spans="2:19" ht="11.4">
      <c r="B45" s="16" t="s">
        <v>1578</v>
      </c>
      <c r="C45" s="8">
        <v>17.170000000000002</v>
      </c>
      <c r="D45" s="284">
        <v>1.55E-2</v>
      </c>
      <c r="E45" s="8">
        <v>17.420000000000002</v>
      </c>
      <c r="F45" s="284">
        <v>1.5699999999999999E-2</v>
      </c>
      <c r="G45" s="8">
        <v>18.37</v>
      </c>
      <c r="H45" s="284">
        <v>1.66E-2</v>
      </c>
      <c r="I45" s="219"/>
      <c r="J45" s="225"/>
      <c r="K45" s="226"/>
      <c r="L45" s="225"/>
      <c r="M45" s="226"/>
      <c r="N45" s="225"/>
      <c r="O45" s="226"/>
      <c r="P45" s="168"/>
      <c r="Q45" s="168"/>
      <c r="R45" s="168"/>
      <c r="S45" s="168"/>
    </row>
    <row r="46" spans="2:19" ht="11.4">
      <c r="B46" s="16" t="s">
        <v>752</v>
      </c>
      <c r="C46" s="8">
        <v>-23.29</v>
      </c>
      <c r="D46" s="284">
        <v>2.1000000000000001E-2</v>
      </c>
      <c r="E46" s="8">
        <v>-24.98</v>
      </c>
      <c r="F46" s="284">
        <v>2.2499999999999999E-2</v>
      </c>
      <c r="G46" s="8">
        <v>-28.57</v>
      </c>
      <c r="H46" s="284">
        <v>2.58E-2</v>
      </c>
      <c r="I46" s="219"/>
      <c r="J46" s="225"/>
      <c r="K46" s="226"/>
      <c r="L46" s="225"/>
      <c r="M46" s="226"/>
      <c r="N46" s="225"/>
      <c r="O46" s="226"/>
      <c r="P46" s="168"/>
      <c r="Q46" s="168"/>
      <c r="R46" s="168"/>
      <c r="S46" s="168"/>
    </row>
    <row r="47" spans="2:19" ht="11.4">
      <c r="B47" s="16" t="s">
        <v>753</v>
      </c>
      <c r="C47" s="8">
        <v>-35.14</v>
      </c>
      <c r="D47" s="284">
        <v>3.1699999999999999E-2</v>
      </c>
      <c r="E47" s="8">
        <v>-38.54</v>
      </c>
      <c r="F47" s="284">
        <v>3.4799999999999998E-2</v>
      </c>
      <c r="G47" s="8">
        <v>-44.68</v>
      </c>
      <c r="H47" s="284">
        <v>4.0300000000000002E-2</v>
      </c>
      <c r="I47" s="219"/>
      <c r="J47" s="225"/>
      <c r="K47" s="226"/>
      <c r="L47" s="225"/>
      <c r="M47" s="226"/>
      <c r="N47" s="225"/>
      <c r="O47" s="226"/>
      <c r="P47" s="168"/>
      <c r="Q47" s="168"/>
      <c r="R47" s="168"/>
      <c r="S47" s="168"/>
    </row>
    <row r="48" spans="2:19" ht="11.4">
      <c r="B48" s="16" t="s">
        <v>754</v>
      </c>
      <c r="C48" s="8">
        <v>47.11</v>
      </c>
      <c r="D48" s="284">
        <v>4.2500000000000003E-2</v>
      </c>
      <c r="E48" s="8">
        <v>48.29</v>
      </c>
      <c r="F48" s="284">
        <v>4.36E-2</v>
      </c>
      <c r="G48" s="8">
        <v>51.97</v>
      </c>
      <c r="H48" s="284">
        <v>4.6899999999999997E-2</v>
      </c>
      <c r="I48" s="219"/>
      <c r="J48" s="225"/>
      <c r="K48" s="226"/>
      <c r="L48" s="225"/>
      <c r="M48" s="226"/>
      <c r="N48" s="225"/>
      <c r="O48" s="226"/>
      <c r="P48" s="168"/>
      <c r="Q48" s="168"/>
      <c r="R48" s="168"/>
      <c r="S48" s="168"/>
    </row>
    <row r="49" spans="2:19" ht="14.4">
      <c r="B49" s="402" t="s">
        <v>476</v>
      </c>
      <c r="C49" s="313"/>
      <c r="D49" s="308">
        <v>4.9200000000000001E-2</v>
      </c>
      <c r="E49" s="313"/>
      <c r="F49" s="308">
        <v>5.62E-2</v>
      </c>
      <c r="G49" s="313"/>
      <c r="H49" s="308">
        <v>5.7099999999999998E-2</v>
      </c>
      <c r="I49" s="219"/>
      <c r="J49" s="225"/>
      <c r="K49" s="226"/>
      <c r="L49" s="225"/>
      <c r="M49" s="226"/>
      <c r="N49" s="225"/>
      <c r="O49" s="226"/>
      <c r="P49" s="168"/>
      <c r="Q49" s="168"/>
      <c r="R49" s="168"/>
      <c r="S49" s="168"/>
    </row>
    <row r="50" spans="2:19" ht="14.4">
      <c r="B50" s="402" t="s">
        <v>755</v>
      </c>
      <c r="C50" s="313"/>
      <c r="D50" s="283" t="s">
        <v>758</v>
      </c>
      <c r="E50" s="313"/>
      <c r="F50" s="283" t="s">
        <v>758</v>
      </c>
      <c r="G50" s="313"/>
      <c r="H50" s="283" t="s">
        <v>758</v>
      </c>
      <c r="I50" s="220"/>
      <c r="J50" s="219"/>
      <c r="K50" s="222"/>
      <c r="L50" s="219"/>
      <c r="M50" s="222"/>
      <c r="N50" s="219"/>
      <c r="O50" s="222"/>
      <c r="P50" s="168"/>
      <c r="Q50" s="168"/>
      <c r="R50" s="168"/>
      <c r="S50" s="168"/>
    </row>
    <row r="51" spans="2:19" ht="11.4">
      <c r="B51" s="16" t="s">
        <v>747</v>
      </c>
      <c r="C51" s="8">
        <v>-19.420000000000002</v>
      </c>
      <c r="D51" s="284">
        <v>1.7500000000000002E-2</v>
      </c>
      <c r="E51" s="8">
        <v>-22.95</v>
      </c>
      <c r="F51" s="284">
        <v>2.07E-2</v>
      </c>
      <c r="G51" s="8">
        <v>-27.69</v>
      </c>
      <c r="H51" s="284">
        <v>2.53E-2</v>
      </c>
      <c r="I51" s="219"/>
      <c r="J51" s="225"/>
      <c r="K51" s="226"/>
      <c r="L51" s="225"/>
      <c r="M51" s="226"/>
      <c r="N51" s="225"/>
      <c r="O51" s="226"/>
      <c r="P51" s="168"/>
      <c r="Q51" s="168"/>
      <c r="R51" s="168"/>
      <c r="S51" s="168"/>
    </row>
    <row r="52" spans="2:19" ht="11.4">
      <c r="B52" s="16" t="s">
        <v>756</v>
      </c>
      <c r="C52" s="8">
        <v>5.65</v>
      </c>
      <c r="D52" s="284">
        <v>5.1000000000000004E-3</v>
      </c>
      <c r="E52" s="8">
        <v>9.9</v>
      </c>
      <c r="F52" s="284">
        <v>8.8999999999999999E-3</v>
      </c>
      <c r="G52" s="8">
        <v>9.64</v>
      </c>
      <c r="H52" s="284">
        <v>8.8000000000000005E-3</v>
      </c>
      <c r="I52" s="219"/>
      <c r="J52" s="225"/>
      <c r="K52" s="226"/>
      <c r="L52" s="225"/>
      <c r="M52" s="226"/>
      <c r="N52" s="225"/>
      <c r="O52" s="226"/>
      <c r="P52" s="168"/>
      <c r="Q52" s="168"/>
      <c r="R52" s="168"/>
      <c r="S52" s="168"/>
    </row>
    <row r="53" spans="2:19" ht="11.4">
      <c r="B53" s="16" t="s">
        <v>750</v>
      </c>
      <c r="C53" s="8">
        <v>-48.43</v>
      </c>
      <c r="D53" s="284">
        <v>4.3700000000000003E-2</v>
      </c>
      <c r="E53" s="8">
        <v>-51.22</v>
      </c>
      <c r="F53" s="284">
        <v>4.6199999999999998E-2</v>
      </c>
      <c r="G53" s="8">
        <v>-58.78</v>
      </c>
      <c r="H53" s="284">
        <v>5.3800000000000001E-2</v>
      </c>
      <c r="I53" s="219"/>
      <c r="J53" s="225"/>
      <c r="K53" s="226"/>
      <c r="L53" s="225"/>
      <c r="M53" s="226"/>
      <c r="N53" s="225"/>
      <c r="O53" s="226"/>
      <c r="P53" s="168"/>
      <c r="Q53" s="168"/>
      <c r="R53" s="168"/>
      <c r="S53" s="168"/>
    </row>
    <row r="54" spans="2:19" ht="11.4">
      <c r="B54" s="16" t="s">
        <v>751</v>
      </c>
      <c r="C54" s="8">
        <v>24.32</v>
      </c>
      <c r="D54" s="284">
        <v>2.1899999999999999E-2</v>
      </c>
      <c r="E54" s="8">
        <v>28.22</v>
      </c>
      <c r="F54" s="284">
        <v>2.5499999999999998E-2</v>
      </c>
      <c r="G54" s="8">
        <v>29.32</v>
      </c>
      <c r="H54" s="284">
        <v>2.6800000000000001E-2</v>
      </c>
      <c r="I54" s="219"/>
      <c r="J54" s="225"/>
      <c r="K54" s="226"/>
      <c r="L54" s="225"/>
      <c r="M54" s="226"/>
      <c r="N54" s="225"/>
      <c r="O54" s="226"/>
      <c r="P54" s="168"/>
      <c r="Q54" s="168"/>
      <c r="R54" s="168"/>
      <c r="S54" s="168"/>
    </row>
    <row r="55" spans="2:19" ht="11.4">
      <c r="B55" s="16" t="s">
        <v>1578</v>
      </c>
      <c r="C55" s="8">
        <v>8.59</v>
      </c>
      <c r="D55" s="284">
        <v>7.7999999999999996E-3</v>
      </c>
      <c r="E55" s="8">
        <v>8.11</v>
      </c>
      <c r="F55" s="284">
        <v>7.3000000000000001E-3</v>
      </c>
      <c r="G55" s="8">
        <v>8.6999999999999993</v>
      </c>
      <c r="H55" s="284">
        <v>8.0000000000000002E-3</v>
      </c>
      <c r="I55" s="219"/>
      <c r="J55" s="225"/>
      <c r="K55" s="226"/>
      <c r="L55" s="225"/>
      <c r="M55" s="226"/>
      <c r="N55" s="225"/>
      <c r="O55" s="226"/>
      <c r="P55" s="168"/>
      <c r="Q55" s="168"/>
      <c r="R55" s="168"/>
      <c r="S55" s="168"/>
    </row>
    <row r="56" spans="2:19" ht="11.4">
      <c r="B56" s="16" t="s">
        <v>752</v>
      </c>
      <c r="C56" s="8">
        <v>-26.32</v>
      </c>
      <c r="D56" s="284">
        <v>2.3699999999999999E-2</v>
      </c>
      <c r="E56" s="8">
        <v>-27.41</v>
      </c>
      <c r="F56" s="284">
        <v>2.47E-2</v>
      </c>
      <c r="G56" s="8">
        <v>-30.37</v>
      </c>
      <c r="H56" s="284">
        <v>2.7799999999999998E-2</v>
      </c>
      <c r="I56" s="219"/>
      <c r="J56" s="225"/>
      <c r="K56" s="226"/>
      <c r="L56" s="225"/>
      <c r="M56" s="226"/>
      <c r="N56" s="225"/>
      <c r="O56" s="226"/>
      <c r="P56" s="168"/>
      <c r="Q56" s="168"/>
      <c r="R56" s="168"/>
      <c r="S56" s="168"/>
    </row>
    <row r="57" spans="2:19" ht="11.4">
      <c r="B57" s="16" t="s">
        <v>753</v>
      </c>
      <c r="C57" s="8">
        <v>-43.73</v>
      </c>
      <c r="D57" s="284">
        <v>3.95E-2</v>
      </c>
      <c r="E57" s="8">
        <v>-45.43</v>
      </c>
      <c r="F57" s="284">
        <v>4.1000000000000002E-2</v>
      </c>
      <c r="G57" s="8">
        <v>-50.77</v>
      </c>
      <c r="H57" s="284">
        <v>4.6399999999999997E-2</v>
      </c>
      <c r="I57" s="219"/>
      <c r="J57" s="225"/>
      <c r="K57" s="226"/>
      <c r="L57" s="225"/>
      <c r="M57" s="226"/>
      <c r="N57" s="225"/>
      <c r="O57" s="226"/>
      <c r="P57" s="168"/>
      <c r="Q57" s="168"/>
      <c r="R57" s="168"/>
      <c r="S57" s="168"/>
    </row>
    <row r="58" spans="2:19" ht="11.4">
      <c r="B58" s="16" t="s">
        <v>754</v>
      </c>
      <c r="C58" s="8">
        <v>17.559999999999999</v>
      </c>
      <c r="D58" s="284">
        <v>1.5800000000000002E-2</v>
      </c>
      <c r="E58" s="8">
        <v>19.510000000000002</v>
      </c>
      <c r="F58" s="284">
        <v>1.7600000000000001E-2</v>
      </c>
      <c r="G58" s="8">
        <v>20.82</v>
      </c>
      <c r="H58" s="284">
        <v>1.9E-2</v>
      </c>
      <c r="I58" s="219"/>
      <c r="J58" s="225"/>
      <c r="K58" s="226"/>
      <c r="L58" s="225"/>
      <c r="M58" s="226"/>
      <c r="N58" s="225"/>
      <c r="O58" s="226"/>
      <c r="P58" s="168"/>
      <c r="Q58" s="168"/>
      <c r="R58" s="168"/>
      <c r="S58" s="168"/>
    </row>
    <row r="59" spans="2:19" ht="14.4">
      <c r="B59" s="402" t="s">
        <v>476</v>
      </c>
      <c r="C59" s="313"/>
      <c r="D59" s="308">
        <v>4.3700000000000003E-2</v>
      </c>
      <c r="E59" s="313"/>
      <c r="F59" s="308">
        <v>4.6199999999999998E-2</v>
      </c>
      <c r="G59" s="313"/>
      <c r="H59" s="308">
        <v>5.3800000000000001E-2</v>
      </c>
      <c r="I59" s="221"/>
      <c r="J59" s="219"/>
      <c r="K59" s="227"/>
      <c r="L59" s="219"/>
      <c r="M59" s="227"/>
      <c r="N59" s="219"/>
      <c r="O59" s="227"/>
      <c r="P59" s="168"/>
      <c r="Q59" s="168"/>
      <c r="R59" s="168"/>
      <c r="S59" s="168"/>
    </row>
    <row r="60" spans="2:19">
      <c r="I60" s="168"/>
      <c r="J60" s="168"/>
      <c r="K60" s="168"/>
      <c r="L60" s="168"/>
      <c r="M60" s="168"/>
      <c r="N60" s="168"/>
      <c r="O60" s="168"/>
      <c r="P60" s="168"/>
      <c r="Q60" s="168"/>
      <c r="R60" s="168"/>
      <c r="S60" s="168"/>
    </row>
  </sheetData>
  <mergeCells count="14">
    <mergeCell ref="G7:H7"/>
    <mergeCell ref="C6:H6"/>
    <mergeCell ref="C34:H34"/>
    <mergeCell ref="C35:D35"/>
    <mergeCell ref="E35:F35"/>
    <mergeCell ref="G35:H35"/>
    <mergeCell ref="C7:D7"/>
    <mergeCell ref="E7:F7"/>
    <mergeCell ref="J6:K6"/>
    <mergeCell ref="L6:M6"/>
    <mergeCell ref="N6:O6"/>
    <mergeCell ref="J34:K34"/>
    <mergeCell ref="L34:M34"/>
    <mergeCell ref="N34:O34"/>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2">
    <pageSetUpPr autoPageBreaks="0"/>
  </sheetPr>
  <dimension ref="A1:E18"/>
  <sheetViews>
    <sheetView showGridLines="0" zoomScaleNormal="100" workbookViewId="0">
      <selection activeCell="I14" sqref="I14"/>
    </sheetView>
  </sheetViews>
  <sheetFormatPr defaultColWidth="9.109375" defaultRowHeight="10.199999999999999"/>
  <cols>
    <col min="1" max="1" width="3.44140625" style="22" customWidth="1"/>
    <col min="2" max="2" width="4.88671875" style="22" customWidth="1"/>
    <col min="3" max="3" width="33.109375" style="172" customWidth="1"/>
    <col min="4" max="4" width="11.44140625" style="22" customWidth="1"/>
    <col min="5" max="5" width="12.44140625" style="22" customWidth="1"/>
    <col min="6" max="6" width="10.77734375" style="22" customWidth="1"/>
    <col min="7" max="16384" width="9.109375" style="22"/>
  </cols>
  <sheetData>
    <row r="1" spans="1:5">
      <c r="A1" s="160" t="s">
        <v>988</v>
      </c>
    </row>
    <row r="3" spans="1:5">
      <c r="B3" s="6" t="s">
        <v>439</v>
      </c>
    </row>
    <row r="6" spans="1:5">
      <c r="B6" s="640"/>
      <c r="C6" s="640"/>
      <c r="D6" s="515" t="s">
        <v>221</v>
      </c>
      <c r="E6" s="515" t="s">
        <v>206</v>
      </c>
    </row>
    <row r="7" spans="1:5">
      <c r="B7" s="640"/>
      <c r="C7" s="640"/>
      <c r="D7" s="515"/>
      <c r="E7" s="515"/>
    </row>
    <row r="8" spans="1:5" ht="12.6" customHeight="1">
      <c r="B8" s="7"/>
      <c r="C8" s="107" t="s">
        <v>440</v>
      </c>
      <c r="D8" s="444"/>
      <c r="E8" s="444"/>
    </row>
    <row r="9" spans="1:5" ht="12.6" customHeight="1">
      <c r="B9" s="7">
        <v>1</v>
      </c>
      <c r="C9" s="415" t="s">
        <v>441</v>
      </c>
      <c r="D9" s="336">
        <v>85725956</v>
      </c>
      <c r="E9" s="336">
        <v>6858076</v>
      </c>
    </row>
    <row r="10" spans="1:5" ht="12.6" customHeight="1">
      <c r="B10" s="7">
        <v>2</v>
      </c>
      <c r="C10" s="415" t="s">
        <v>442</v>
      </c>
      <c r="D10" s="336">
        <v>0</v>
      </c>
      <c r="E10" s="336">
        <v>0</v>
      </c>
    </row>
    <row r="11" spans="1:5" ht="12.6" customHeight="1">
      <c r="B11" s="7">
        <v>3</v>
      </c>
      <c r="C11" s="415" t="s">
        <v>443</v>
      </c>
      <c r="D11" s="336">
        <v>0</v>
      </c>
      <c r="E11" s="336">
        <v>0</v>
      </c>
    </row>
    <row r="12" spans="1:5" ht="12.6" customHeight="1">
      <c r="B12" s="7">
        <v>4</v>
      </c>
      <c r="C12" s="415" t="s">
        <v>444</v>
      </c>
      <c r="D12" s="336">
        <v>0</v>
      </c>
      <c r="E12" s="336">
        <v>0</v>
      </c>
    </row>
    <row r="13" spans="1:5" ht="12.6" customHeight="1">
      <c r="B13" s="7"/>
      <c r="C13" s="107" t="s">
        <v>445</v>
      </c>
      <c r="D13" s="493"/>
      <c r="E13" s="493"/>
    </row>
    <row r="14" spans="1:5" ht="12.6" customHeight="1">
      <c r="B14" s="7">
        <v>5</v>
      </c>
      <c r="C14" s="415" t="s">
        <v>446</v>
      </c>
      <c r="D14" s="336">
        <v>0</v>
      </c>
      <c r="E14" s="336">
        <v>0</v>
      </c>
    </row>
    <row r="15" spans="1:5" ht="12.6" customHeight="1">
      <c r="B15" s="7">
        <v>6</v>
      </c>
      <c r="C15" s="415" t="s">
        <v>447</v>
      </c>
      <c r="D15" s="336">
        <v>0</v>
      </c>
      <c r="E15" s="336">
        <v>0</v>
      </c>
    </row>
    <row r="16" spans="1:5" ht="12.6" customHeight="1">
      <c r="B16" s="7">
        <v>7</v>
      </c>
      <c r="C16" s="415" t="s">
        <v>448</v>
      </c>
      <c r="D16" s="336">
        <v>0</v>
      </c>
      <c r="E16" s="336">
        <v>0</v>
      </c>
    </row>
    <row r="17" spans="2:5" ht="12.6" customHeight="1">
      <c r="B17" s="7">
        <v>8</v>
      </c>
      <c r="C17" s="106" t="s">
        <v>449</v>
      </c>
      <c r="D17" s="336">
        <v>0</v>
      </c>
      <c r="E17" s="336">
        <v>0</v>
      </c>
    </row>
    <row r="18" spans="2:5" s="25" customFormat="1" ht="12.6" customHeight="1">
      <c r="B18" s="20">
        <v>9</v>
      </c>
      <c r="C18" s="107" t="s">
        <v>1</v>
      </c>
      <c r="D18" s="337">
        <v>85725956</v>
      </c>
      <c r="E18" s="337">
        <v>6858076</v>
      </c>
    </row>
  </sheetData>
  <mergeCells count="3">
    <mergeCell ref="B6:C7"/>
    <mergeCell ref="D6:D7"/>
    <mergeCell ref="E6:E7"/>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3">
    <pageSetUpPr autoPageBreaks="0"/>
  </sheetPr>
  <dimension ref="A1:D14"/>
  <sheetViews>
    <sheetView showGridLines="0" zoomScaleNormal="100" workbookViewId="0">
      <selection activeCell="B12" sqref="B12:B13"/>
    </sheetView>
  </sheetViews>
  <sheetFormatPr defaultColWidth="9.109375" defaultRowHeight="10.199999999999999"/>
  <cols>
    <col min="1" max="1" width="3.33203125" style="22" customWidth="1"/>
    <col min="2" max="2" width="27.21875" style="22" customWidth="1"/>
    <col min="3" max="3" width="14.77734375" style="22" customWidth="1"/>
    <col min="4" max="4" width="12.44140625" style="22" customWidth="1"/>
    <col min="5" max="16384" width="9.109375" style="22"/>
  </cols>
  <sheetData>
    <row r="1" spans="1:4">
      <c r="A1" s="160" t="s">
        <v>988</v>
      </c>
    </row>
    <row r="3" spans="1:4">
      <c r="B3" s="25" t="s">
        <v>473</v>
      </c>
    </row>
    <row r="6" spans="1:4" ht="33.6" customHeight="1">
      <c r="B6" s="515" t="s">
        <v>1579</v>
      </c>
      <c r="C6" s="515" t="s">
        <v>474</v>
      </c>
      <c r="D6" s="515"/>
    </row>
    <row r="7" spans="1:4">
      <c r="B7" s="515"/>
      <c r="C7" s="170">
        <v>2021</v>
      </c>
      <c r="D7" s="170">
        <v>2020</v>
      </c>
    </row>
    <row r="8" spans="1:4">
      <c r="B8" s="18">
        <v>579690640</v>
      </c>
      <c r="C8" s="18">
        <v>46375251</v>
      </c>
      <c r="D8" s="18">
        <v>43456578</v>
      </c>
    </row>
    <row r="9" spans="1:4">
      <c r="B9" s="62"/>
    </row>
    <row r="10" spans="1:4">
      <c r="B10" s="194"/>
      <c r="C10" s="62"/>
    </row>
    <row r="12" spans="1:4" ht="33" customHeight="1">
      <c r="B12" s="515" t="s">
        <v>1580</v>
      </c>
      <c r="C12" s="515" t="s">
        <v>474</v>
      </c>
      <c r="D12" s="515"/>
    </row>
    <row r="13" spans="1:4">
      <c r="B13" s="515"/>
      <c r="C13" s="476">
        <v>2021</v>
      </c>
      <c r="D13" s="476">
        <v>2020</v>
      </c>
    </row>
    <row r="14" spans="1:4">
      <c r="B14" s="18">
        <v>431323507</v>
      </c>
      <c r="C14" s="18">
        <v>34505881</v>
      </c>
      <c r="D14" s="18">
        <v>31098573</v>
      </c>
    </row>
  </sheetData>
  <mergeCells count="4">
    <mergeCell ref="B6:B7"/>
    <mergeCell ref="C6:D6"/>
    <mergeCell ref="B12:B13"/>
    <mergeCell ref="C12:D12"/>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0">
    <pageSetUpPr autoPageBreaks="0"/>
  </sheetPr>
  <dimension ref="A1:F21"/>
  <sheetViews>
    <sheetView showGridLines="0" zoomScaleNormal="100" workbookViewId="0"/>
  </sheetViews>
  <sheetFormatPr defaultColWidth="7.88671875" defaultRowHeight="10.199999999999999"/>
  <cols>
    <col min="1" max="1" width="2.6640625" style="40" customWidth="1"/>
    <col min="2" max="2" width="5.109375" style="40" customWidth="1"/>
    <col min="3" max="3" width="46.33203125" style="71" customWidth="1"/>
    <col min="4" max="6" width="14.5546875" style="71" customWidth="1"/>
    <col min="7" max="7" width="8.109375" style="40" customWidth="1"/>
    <col min="8" max="8" width="50" style="40" customWidth="1"/>
    <col min="9" max="16384" width="7.88671875" style="40"/>
  </cols>
  <sheetData>
    <row r="1" spans="1:6">
      <c r="A1" s="160" t="s">
        <v>988</v>
      </c>
    </row>
    <row r="2" spans="1:6">
      <c r="B2" s="43"/>
      <c r="C2" s="44"/>
      <c r="D2" s="44"/>
      <c r="E2" s="44"/>
      <c r="F2" s="44"/>
    </row>
    <row r="3" spans="1:6">
      <c r="B3" s="206" t="s">
        <v>332</v>
      </c>
      <c r="C3" s="44"/>
      <c r="D3" s="44"/>
      <c r="E3" s="44"/>
      <c r="F3" s="44"/>
    </row>
    <row r="4" spans="1:6">
      <c r="F4" s="44"/>
    </row>
    <row r="5" spans="1:6">
      <c r="F5" s="44"/>
    </row>
    <row r="6" spans="1:6" ht="24.6" customHeight="1">
      <c r="B6" s="527" t="s">
        <v>55</v>
      </c>
      <c r="C6" s="638"/>
      <c r="D6" s="108" t="s">
        <v>1407</v>
      </c>
      <c r="E6" s="108" t="s">
        <v>889</v>
      </c>
      <c r="F6" s="44"/>
    </row>
    <row r="7" spans="1:6">
      <c r="B7" s="10">
        <v>1</v>
      </c>
      <c r="C7" s="16" t="s">
        <v>1408</v>
      </c>
      <c r="D7" s="18">
        <v>55912868594</v>
      </c>
      <c r="E7" s="18">
        <v>51968540000</v>
      </c>
      <c r="F7" s="44"/>
    </row>
    <row r="8" spans="1:6" ht="20.399999999999999">
      <c r="B8" s="10">
        <v>2</v>
      </c>
      <c r="C8" s="16" t="s">
        <v>1409</v>
      </c>
      <c r="D8" s="11" t="s">
        <v>2</v>
      </c>
      <c r="E8" s="11" t="s">
        <v>2</v>
      </c>
      <c r="F8" s="44"/>
    </row>
    <row r="9" spans="1:6" ht="20.399999999999999">
      <c r="B9" s="10">
        <v>3</v>
      </c>
      <c r="C9" s="16" t="s">
        <v>1410</v>
      </c>
      <c r="D9" s="11" t="s">
        <v>2</v>
      </c>
      <c r="E9" s="11" t="s">
        <v>2</v>
      </c>
      <c r="F9" s="44"/>
    </row>
    <row r="10" spans="1:6" ht="20.399999999999999">
      <c r="B10" s="10">
        <v>4</v>
      </c>
      <c r="C10" s="16" t="s">
        <v>1411</v>
      </c>
      <c r="D10" s="11" t="s">
        <v>2</v>
      </c>
      <c r="E10" s="11" t="s">
        <v>2</v>
      </c>
      <c r="F10" s="44"/>
    </row>
    <row r="11" spans="1:6" ht="40.799999999999997">
      <c r="B11" s="10">
        <v>5</v>
      </c>
      <c r="C11" s="16" t="s">
        <v>1412</v>
      </c>
      <c r="D11" s="11" t="s">
        <v>2</v>
      </c>
      <c r="E11" s="11" t="s">
        <v>2</v>
      </c>
      <c r="F11" s="44"/>
    </row>
    <row r="12" spans="1:6" ht="20.399999999999999">
      <c r="B12" s="10">
        <v>6</v>
      </c>
      <c r="C12" s="16" t="s">
        <v>1413</v>
      </c>
      <c r="D12" s="11" t="s">
        <v>2</v>
      </c>
      <c r="E12" s="11" t="s">
        <v>2</v>
      </c>
      <c r="F12" s="44"/>
    </row>
    <row r="13" spans="1:6">
      <c r="B13" s="10">
        <v>7</v>
      </c>
      <c r="C13" s="16" t="s">
        <v>1414</v>
      </c>
      <c r="D13" s="18">
        <v>5603917</v>
      </c>
      <c r="E13" s="11" t="s">
        <v>2</v>
      </c>
      <c r="F13" s="44"/>
    </row>
    <row r="14" spans="1:6">
      <c r="B14" s="10">
        <v>8</v>
      </c>
      <c r="C14" s="16" t="s">
        <v>1415</v>
      </c>
      <c r="D14" s="18">
        <v>200237966</v>
      </c>
      <c r="E14" s="18">
        <v>66021215</v>
      </c>
      <c r="F14" s="44"/>
    </row>
    <row r="15" spans="1:6">
      <c r="B15" s="10">
        <v>9</v>
      </c>
      <c r="C15" s="16" t="s">
        <v>1416</v>
      </c>
      <c r="D15" s="11" t="s">
        <v>2</v>
      </c>
      <c r="E15" s="11" t="s">
        <v>2</v>
      </c>
      <c r="F15" s="44"/>
    </row>
    <row r="16" spans="1:6" ht="20.399999999999999">
      <c r="B16" s="10">
        <v>10</v>
      </c>
      <c r="C16" s="16" t="s">
        <v>1417</v>
      </c>
      <c r="D16" s="18">
        <v>6269396812</v>
      </c>
      <c r="E16" s="18">
        <v>4970809682</v>
      </c>
      <c r="F16" s="44"/>
    </row>
    <row r="17" spans="2:5" ht="20.399999999999999">
      <c r="B17" s="10">
        <v>11</v>
      </c>
      <c r="C17" s="16" t="s">
        <v>1418</v>
      </c>
      <c r="D17" s="11" t="s">
        <v>2</v>
      </c>
      <c r="E17" s="11" t="s">
        <v>2</v>
      </c>
    </row>
    <row r="18" spans="2:5" ht="20.399999999999999">
      <c r="B18" s="10" t="s">
        <v>1419</v>
      </c>
      <c r="C18" s="16" t="s">
        <v>1420</v>
      </c>
      <c r="D18" s="11" t="s">
        <v>2</v>
      </c>
      <c r="E18" s="11" t="s">
        <v>2</v>
      </c>
    </row>
    <row r="19" spans="2:5" ht="20.399999999999999">
      <c r="B19" s="10" t="s">
        <v>1421</v>
      </c>
      <c r="C19" s="16" t="s">
        <v>1422</v>
      </c>
      <c r="D19" s="11" t="s">
        <v>2</v>
      </c>
      <c r="E19" s="11" t="s">
        <v>2</v>
      </c>
    </row>
    <row r="20" spans="2:5">
      <c r="B20" s="10">
        <v>12</v>
      </c>
      <c r="C20" s="16" t="s">
        <v>54</v>
      </c>
      <c r="D20" s="18">
        <v>-228240121</v>
      </c>
      <c r="E20" s="18">
        <v>-144862257</v>
      </c>
    </row>
    <row r="21" spans="2:5">
      <c r="B21" s="19">
        <v>13</v>
      </c>
      <c r="C21" s="9" t="s">
        <v>1265</v>
      </c>
      <c r="D21" s="328">
        <v>62159867169</v>
      </c>
      <c r="E21" s="328">
        <v>56860508640</v>
      </c>
    </row>
  </sheetData>
  <mergeCells count="1">
    <mergeCell ref="B6:C6"/>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1">
    <pageSetUpPr autoPageBreaks="0"/>
  </sheetPr>
  <dimension ref="A1:E72"/>
  <sheetViews>
    <sheetView showGridLines="0" zoomScaleNormal="100" workbookViewId="0"/>
  </sheetViews>
  <sheetFormatPr defaultColWidth="8" defaultRowHeight="10.199999999999999"/>
  <cols>
    <col min="1" max="1" width="3.5546875" style="40" customWidth="1"/>
    <col min="2" max="2" width="5.44140625" style="40" customWidth="1"/>
    <col min="3" max="3" width="62.21875" style="71" customWidth="1"/>
    <col min="4" max="4" width="15.109375" style="40" customWidth="1"/>
    <col min="5" max="5" width="13.88671875" style="40" customWidth="1"/>
    <col min="6" max="6" width="8.5546875" style="40" bestFit="1" customWidth="1"/>
    <col min="7" max="16384" width="8" style="40"/>
  </cols>
  <sheetData>
    <row r="1" spans="1:5">
      <c r="A1" s="160" t="s">
        <v>988</v>
      </c>
    </row>
    <row r="2" spans="1:5">
      <c r="A2" s="160"/>
    </row>
    <row r="3" spans="1:5">
      <c r="B3" s="6" t="s">
        <v>1627</v>
      </c>
      <c r="C3" s="100"/>
      <c r="D3" s="22"/>
      <c r="E3" s="22"/>
    </row>
    <row r="4" spans="1:5">
      <c r="B4" s="22"/>
      <c r="C4" s="100"/>
      <c r="D4" s="22"/>
      <c r="E4" s="22"/>
    </row>
    <row r="5" spans="1:5">
      <c r="B5" s="22"/>
      <c r="C5" s="100"/>
      <c r="D5" s="22"/>
      <c r="E5" s="22"/>
    </row>
    <row r="6" spans="1:5">
      <c r="B6" s="713" t="s">
        <v>1627</v>
      </c>
      <c r="C6" s="713"/>
      <c r="D6" s="388" t="s">
        <v>1407</v>
      </c>
      <c r="E6" s="388" t="s">
        <v>889</v>
      </c>
    </row>
    <row r="7" spans="1:5">
      <c r="B7" s="714" t="s">
        <v>1423</v>
      </c>
      <c r="C7" s="714"/>
      <c r="D7" s="714"/>
      <c r="E7" s="714"/>
    </row>
    <row r="8" spans="1:5">
      <c r="B8" s="116">
        <v>1</v>
      </c>
      <c r="C8" s="16" t="s">
        <v>1424</v>
      </c>
      <c r="D8" s="491">
        <v>50001939018</v>
      </c>
      <c r="E8" s="491">
        <v>46051431617</v>
      </c>
    </row>
    <row r="9" spans="1:5" ht="20.399999999999999">
      <c r="B9" s="116">
        <v>2</v>
      </c>
      <c r="C9" s="16" t="s">
        <v>1425</v>
      </c>
      <c r="D9" s="491" t="s">
        <v>2</v>
      </c>
      <c r="E9" s="491" t="s">
        <v>2</v>
      </c>
    </row>
    <row r="10" spans="1:5" ht="20.399999999999999">
      <c r="B10" s="116">
        <v>3</v>
      </c>
      <c r="C10" s="16" t="s">
        <v>1426</v>
      </c>
      <c r="D10" s="491" t="s">
        <v>2</v>
      </c>
      <c r="E10" s="491" t="s">
        <v>2</v>
      </c>
    </row>
    <row r="11" spans="1:5" ht="20.399999999999999">
      <c r="B11" s="116">
        <v>4</v>
      </c>
      <c r="C11" s="16" t="s">
        <v>1427</v>
      </c>
      <c r="D11" s="491" t="s">
        <v>1428</v>
      </c>
      <c r="E11" s="491" t="s">
        <v>1328</v>
      </c>
    </row>
    <row r="12" spans="1:5">
      <c r="B12" s="116">
        <v>5</v>
      </c>
      <c r="C12" s="16" t="s">
        <v>1429</v>
      </c>
      <c r="D12" s="492" t="s">
        <v>2</v>
      </c>
      <c r="E12" s="491" t="s">
        <v>2</v>
      </c>
    </row>
    <row r="13" spans="1:5">
      <c r="B13" s="116">
        <v>6</v>
      </c>
      <c r="C13" s="16" t="s">
        <v>1430</v>
      </c>
      <c r="D13" s="491">
        <v>-232412406</v>
      </c>
      <c r="E13" s="491">
        <v>-145622743</v>
      </c>
    </row>
    <row r="14" spans="1:5">
      <c r="B14" s="118">
        <v>7</v>
      </c>
      <c r="C14" s="9" t="s">
        <v>1431</v>
      </c>
      <c r="D14" s="337">
        <v>49769526612</v>
      </c>
      <c r="E14" s="337">
        <v>45905808874</v>
      </c>
    </row>
    <row r="15" spans="1:5">
      <c r="B15" s="714"/>
      <c r="C15" s="714"/>
      <c r="D15" s="714"/>
      <c r="E15" s="714"/>
    </row>
    <row r="16" spans="1:5" ht="20.399999999999999">
      <c r="B16" s="262">
        <v>8</v>
      </c>
      <c r="C16" s="262" t="s">
        <v>1432</v>
      </c>
      <c r="D16" s="18">
        <v>49772982</v>
      </c>
      <c r="E16" s="280">
        <v>76532830</v>
      </c>
    </row>
    <row r="17" spans="2:5" ht="20.399999999999999">
      <c r="B17" s="262" t="s">
        <v>1433</v>
      </c>
      <c r="C17" s="262" t="s">
        <v>1434</v>
      </c>
      <c r="D17" s="8" t="s">
        <v>2</v>
      </c>
      <c r="E17" s="8" t="s">
        <v>2</v>
      </c>
    </row>
    <row r="18" spans="2:5" ht="20.399999999999999">
      <c r="B18" s="262">
        <v>9</v>
      </c>
      <c r="C18" s="262" t="s">
        <v>1435</v>
      </c>
      <c r="D18" s="280">
        <v>200237966</v>
      </c>
      <c r="E18" s="280">
        <v>66021215</v>
      </c>
    </row>
    <row r="19" spans="2:5" ht="20.399999999999999">
      <c r="B19" s="262" t="s">
        <v>1436</v>
      </c>
      <c r="C19" s="262" t="s">
        <v>1437</v>
      </c>
      <c r="D19" s="8" t="s">
        <v>2</v>
      </c>
      <c r="E19" s="8" t="s">
        <v>2</v>
      </c>
    </row>
    <row r="20" spans="2:5">
      <c r="B20" s="262" t="s">
        <v>1438</v>
      </c>
      <c r="C20" s="262" t="s">
        <v>781</v>
      </c>
      <c r="D20" s="8" t="s">
        <v>2</v>
      </c>
      <c r="E20" s="8" t="s">
        <v>2</v>
      </c>
    </row>
    <row r="21" spans="2:5">
      <c r="B21" s="262">
        <v>10</v>
      </c>
      <c r="C21" s="262" t="s">
        <v>1439</v>
      </c>
      <c r="D21" s="11" t="s">
        <v>2</v>
      </c>
      <c r="E21" s="8" t="s">
        <v>2</v>
      </c>
    </row>
    <row r="22" spans="2:5" ht="20.399999999999999">
      <c r="B22" s="262" t="s">
        <v>1440</v>
      </c>
      <c r="C22" s="262" t="s">
        <v>1441</v>
      </c>
      <c r="D22" s="11" t="s">
        <v>2</v>
      </c>
      <c r="E22" s="8" t="s">
        <v>2</v>
      </c>
    </row>
    <row r="23" spans="2:5" ht="20.399999999999999">
      <c r="B23" s="262" t="s">
        <v>1442</v>
      </c>
      <c r="C23" s="262" t="s">
        <v>1443</v>
      </c>
      <c r="D23" s="11" t="s">
        <v>2</v>
      </c>
      <c r="E23" s="8" t="s">
        <v>2</v>
      </c>
    </row>
    <row r="24" spans="2:5">
      <c r="B24" s="262">
        <v>11</v>
      </c>
      <c r="C24" s="262" t="s">
        <v>333</v>
      </c>
      <c r="D24" s="8" t="s">
        <v>2</v>
      </c>
      <c r="E24" s="8" t="s">
        <v>2</v>
      </c>
    </row>
    <row r="25" spans="2:5">
      <c r="B25" s="262">
        <v>12</v>
      </c>
      <c r="C25" s="262" t="s">
        <v>334</v>
      </c>
      <c r="D25" s="8" t="s">
        <v>2</v>
      </c>
      <c r="E25" s="8" t="s">
        <v>2</v>
      </c>
    </row>
    <row r="26" spans="2:5">
      <c r="B26" s="362">
        <v>13</v>
      </c>
      <c r="C26" s="362" t="s">
        <v>1444</v>
      </c>
      <c r="D26" s="328">
        <v>250010948</v>
      </c>
      <c r="E26" s="328">
        <v>142554045</v>
      </c>
    </row>
    <row r="27" spans="2:5">
      <c r="B27" s="714"/>
      <c r="C27" s="714"/>
      <c r="D27" s="714"/>
      <c r="E27" s="714"/>
    </row>
    <row r="28" spans="2:5" ht="20.399999999999999">
      <c r="B28" s="262">
        <v>14</v>
      </c>
      <c r="C28" s="262" t="s">
        <v>1445</v>
      </c>
      <c r="D28" s="18">
        <v>5870932797</v>
      </c>
      <c r="E28" s="280">
        <v>5841336039</v>
      </c>
    </row>
    <row r="29" spans="2:5">
      <c r="B29" s="262">
        <v>15</v>
      </c>
      <c r="C29" s="262" t="s">
        <v>335</v>
      </c>
      <c r="D29" s="8" t="s">
        <v>2</v>
      </c>
      <c r="E29" s="8" t="s">
        <v>2</v>
      </c>
    </row>
    <row r="30" spans="2:5">
      <c r="B30" s="262">
        <v>16</v>
      </c>
      <c r="C30" s="262" t="s">
        <v>1446</v>
      </c>
      <c r="D30" s="8" t="s">
        <v>2</v>
      </c>
      <c r="E30" s="8" t="s">
        <v>2</v>
      </c>
    </row>
    <row r="31" spans="2:5" ht="20.399999999999999">
      <c r="B31" s="262" t="s">
        <v>1447</v>
      </c>
      <c r="C31" s="262" t="s">
        <v>1448</v>
      </c>
      <c r="D31" s="8" t="s">
        <v>2</v>
      </c>
      <c r="E31" s="8" t="s">
        <v>2</v>
      </c>
    </row>
    <row r="32" spans="2:5">
      <c r="B32" s="262">
        <v>17</v>
      </c>
      <c r="C32" s="262" t="s">
        <v>336</v>
      </c>
      <c r="D32" s="8" t="s">
        <v>2</v>
      </c>
      <c r="E32" s="8" t="s">
        <v>2</v>
      </c>
    </row>
    <row r="33" spans="2:5" ht="20.399999999999999">
      <c r="B33" s="262" t="s">
        <v>1449</v>
      </c>
      <c r="C33" s="262" t="s">
        <v>782</v>
      </c>
      <c r="D33" s="8" t="s">
        <v>2</v>
      </c>
      <c r="E33" s="8" t="s">
        <v>2</v>
      </c>
    </row>
    <row r="34" spans="2:5">
      <c r="B34" s="362">
        <v>18</v>
      </c>
      <c r="C34" s="362" t="s">
        <v>1450</v>
      </c>
      <c r="D34" s="328">
        <v>5870932797</v>
      </c>
      <c r="E34" s="328">
        <v>5841336039</v>
      </c>
    </row>
    <row r="35" spans="2:5">
      <c r="B35" s="714"/>
      <c r="C35" s="714"/>
      <c r="D35" s="714"/>
      <c r="E35" s="714"/>
    </row>
    <row r="36" spans="2:5">
      <c r="B36" s="262">
        <v>19</v>
      </c>
      <c r="C36" s="262" t="s">
        <v>1451</v>
      </c>
      <c r="D36" s="336">
        <v>20386059931</v>
      </c>
      <c r="E36" s="491">
        <v>17141573153</v>
      </c>
    </row>
    <row r="37" spans="2:5">
      <c r="B37" s="262">
        <v>20</v>
      </c>
      <c r="C37" s="262" t="s">
        <v>337</v>
      </c>
      <c r="D37" s="336">
        <v>-13918152076</v>
      </c>
      <c r="E37" s="491">
        <v>-12170763471</v>
      </c>
    </row>
    <row r="38" spans="2:5" ht="20.399999999999999">
      <c r="B38" s="262">
        <v>21</v>
      </c>
      <c r="C38" s="262" t="s">
        <v>1452</v>
      </c>
      <c r="D38" s="491">
        <v>-198511042</v>
      </c>
      <c r="E38" s="491" t="s">
        <v>2</v>
      </c>
    </row>
    <row r="39" spans="2:5">
      <c r="B39" s="362">
        <v>22</v>
      </c>
      <c r="C39" s="362" t="s">
        <v>1453</v>
      </c>
      <c r="D39" s="337">
        <v>6269396812</v>
      </c>
      <c r="E39" s="337">
        <v>4970809682</v>
      </c>
    </row>
    <row r="40" spans="2:5">
      <c r="B40" s="715"/>
      <c r="C40" s="715"/>
      <c r="D40" s="715"/>
      <c r="E40" s="715"/>
    </row>
    <row r="41" spans="2:5" ht="20.399999999999999">
      <c r="B41" s="262" t="s">
        <v>1454</v>
      </c>
      <c r="C41" s="262" t="s">
        <v>1455</v>
      </c>
      <c r="D41" s="8" t="s">
        <v>2</v>
      </c>
      <c r="E41" s="8" t="s">
        <v>2</v>
      </c>
    </row>
    <row r="42" spans="2:5" ht="20.399999999999999">
      <c r="B42" s="262" t="s">
        <v>1456</v>
      </c>
      <c r="C42" s="262" t="s">
        <v>1457</v>
      </c>
      <c r="D42" s="8" t="s">
        <v>2</v>
      </c>
      <c r="E42" s="8" t="s">
        <v>2</v>
      </c>
    </row>
    <row r="43" spans="2:5" ht="20.399999999999999">
      <c r="B43" s="262" t="s">
        <v>1458</v>
      </c>
      <c r="C43" s="262" t="s">
        <v>1459</v>
      </c>
      <c r="D43" s="8" t="s">
        <v>2</v>
      </c>
      <c r="E43" s="8" t="s">
        <v>2</v>
      </c>
    </row>
    <row r="44" spans="2:5" ht="20.399999999999999">
      <c r="B44" s="262" t="s">
        <v>1460</v>
      </c>
      <c r="C44" s="262" t="s">
        <v>1461</v>
      </c>
      <c r="D44" s="11" t="s">
        <v>2</v>
      </c>
      <c r="E44" s="8" t="s">
        <v>2</v>
      </c>
    </row>
    <row r="45" spans="2:5" ht="20.399999999999999">
      <c r="B45" s="262" t="s">
        <v>1462</v>
      </c>
      <c r="C45" s="262" t="s">
        <v>1463</v>
      </c>
      <c r="D45" s="11" t="s">
        <v>2</v>
      </c>
      <c r="E45" s="8" t="s">
        <v>2</v>
      </c>
    </row>
    <row r="46" spans="2:5">
      <c r="B46" s="262" t="s">
        <v>1464</v>
      </c>
      <c r="C46" s="262" t="s">
        <v>1465</v>
      </c>
      <c r="D46" s="8" t="s">
        <v>2</v>
      </c>
      <c r="E46" s="8" t="s">
        <v>2</v>
      </c>
    </row>
    <row r="47" spans="2:5" ht="20.399999999999999">
      <c r="B47" s="262" t="s">
        <v>1466</v>
      </c>
      <c r="C47" s="262" t="s">
        <v>1467</v>
      </c>
      <c r="D47" s="8" t="s">
        <v>2</v>
      </c>
      <c r="E47" s="8" t="s">
        <v>2</v>
      </c>
    </row>
    <row r="48" spans="2:5" ht="20.399999999999999">
      <c r="B48" s="262" t="s">
        <v>1468</v>
      </c>
      <c r="C48" s="262" t="s">
        <v>1469</v>
      </c>
      <c r="D48" s="8" t="s">
        <v>2</v>
      </c>
      <c r="E48" s="8" t="s">
        <v>2</v>
      </c>
    </row>
    <row r="49" spans="2:5" ht="20.399999999999999">
      <c r="B49" s="262" t="s">
        <v>1470</v>
      </c>
      <c r="C49" s="262" t="s">
        <v>1471</v>
      </c>
      <c r="D49" s="8" t="s">
        <v>2</v>
      </c>
      <c r="E49" s="8" t="s">
        <v>2</v>
      </c>
    </row>
    <row r="50" spans="2:5">
      <c r="B50" s="262" t="s">
        <v>1472</v>
      </c>
      <c r="C50" s="262" t="s">
        <v>1473</v>
      </c>
      <c r="D50" s="8" t="s">
        <v>2</v>
      </c>
      <c r="E50" s="8" t="s">
        <v>2</v>
      </c>
    </row>
    <row r="51" spans="2:5">
      <c r="B51" s="362" t="s">
        <v>1474</v>
      </c>
      <c r="C51" s="362" t="s">
        <v>1475</v>
      </c>
      <c r="D51" s="283" t="s">
        <v>2</v>
      </c>
      <c r="E51" s="283" t="s">
        <v>2</v>
      </c>
    </row>
    <row r="52" spans="2:5">
      <c r="B52" s="715"/>
      <c r="C52" s="715"/>
      <c r="D52" s="715"/>
      <c r="E52" s="715"/>
    </row>
    <row r="53" spans="2:5">
      <c r="B53" s="362">
        <v>23</v>
      </c>
      <c r="C53" s="362" t="s">
        <v>338</v>
      </c>
      <c r="D53" s="328">
        <v>5604184008</v>
      </c>
      <c r="E53" s="236">
        <v>5611256834</v>
      </c>
    </row>
    <row r="54" spans="2:5">
      <c r="B54" s="362">
        <v>24</v>
      </c>
      <c r="C54" s="362" t="s">
        <v>1265</v>
      </c>
      <c r="D54" s="236">
        <v>62159867169</v>
      </c>
      <c r="E54" s="236">
        <v>56860508640</v>
      </c>
    </row>
    <row r="55" spans="2:5">
      <c r="B55" s="715"/>
      <c r="C55" s="715"/>
      <c r="D55" s="715"/>
      <c r="E55" s="715"/>
    </row>
    <row r="56" spans="2:5">
      <c r="B56" s="362">
        <v>25</v>
      </c>
      <c r="C56" s="362" t="s">
        <v>1266</v>
      </c>
      <c r="D56" s="390">
        <v>9.0200000000000002E-2</v>
      </c>
      <c r="E56" s="308">
        <v>9.8699999999999996E-2</v>
      </c>
    </row>
    <row r="57" spans="2:5" ht="20.399999999999999">
      <c r="B57" s="262" t="s">
        <v>1476</v>
      </c>
      <c r="C57" s="262" t="s">
        <v>1477</v>
      </c>
      <c r="D57" s="235">
        <v>0</v>
      </c>
      <c r="E57" s="284">
        <v>0</v>
      </c>
    </row>
    <row r="58" spans="2:5" ht="20.399999999999999">
      <c r="B58" s="262" t="s">
        <v>1478</v>
      </c>
      <c r="C58" s="262" t="s">
        <v>1479</v>
      </c>
      <c r="D58" s="235">
        <v>0</v>
      </c>
      <c r="E58" s="284">
        <v>0</v>
      </c>
    </row>
    <row r="59" spans="2:5">
      <c r="B59" s="262">
        <v>26</v>
      </c>
      <c r="C59" s="262" t="s">
        <v>1480</v>
      </c>
      <c r="D59" s="284">
        <v>0.03</v>
      </c>
      <c r="E59" s="284">
        <v>0</v>
      </c>
    </row>
    <row r="60" spans="2:5" ht="20.399999999999999">
      <c r="B60" s="262" t="s">
        <v>1481</v>
      </c>
      <c r="C60" s="262" t="s">
        <v>1482</v>
      </c>
      <c r="D60" s="284">
        <v>0</v>
      </c>
      <c r="E60" s="284">
        <v>0</v>
      </c>
    </row>
    <row r="61" spans="2:5" ht="20.399999999999999">
      <c r="B61" s="262" t="s">
        <v>1483</v>
      </c>
      <c r="C61" s="262" t="s">
        <v>1484</v>
      </c>
      <c r="D61" s="284">
        <v>0</v>
      </c>
      <c r="E61" s="284">
        <v>0</v>
      </c>
    </row>
    <row r="62" spans="2:5">
      <c r="B62" s="262">
        <v>27</v>
      </c>
      <c r="C62" s="262" t="s">
        <v>1275</v>
      </c>
      <c r="D62" s="284">
        <v>0</v>
      </c>
      <c r="E62" s="284">
        <v>0</v>
      </c>
    </row>
    <row r="63" spans="2:5" ht="20.399999999999999">
      <c r="B63" s="262" t="s">
        <v>1485</v>
      </c>
      <c r="C63" s="262" t="s">
        <v>1277</v>
      </c>
      <c r="D63" s="284">
        <v>0</v>
      </c>
      <c r="E63" s="284">
        <v>0</v>
      </c>
    </row>
    <row r="64" spans="2:5">
      <c r="B64" s="715" t="s">
        <v>1486</v>
      </c>
      <c r="C64" s="715"/>
      <c r="D64" s="715"/>
      <c r="E64" s="715"/>
    </row>
    <row r="65" spans="2:5" ht="20.399999999999999">
      <c r="B65" s="262" t="s">
        <v>1487</v>
      </c>
      <c r="C65" s="262" t="s">
        <v>783</v>
      </c>
      <c r="D65" s="11" t="s">
        <v>1488</v>
      </c>
      <c r="E65" s="8" t="s">
        <v>1488</v>
      </c>
    </row>
    <row r="66" spans="2:5">
      <c r="B66" s="715" t="s">
        <v>1489</v>
      </c>
      <c r="C66" s="715"/>
      <c r="D66" s="715"/>
      <c r="E66" s="715"/>
    </row>
    <row r="67" spans="2:5" ht="20.399999999999999">
      <c r="B67" s="262">
        <v>28</v>
      </c>
      <c r="C67" s="262" t="s">
        <v>1490</v>
      </c>
      <c r="D67" s="18">
        <v>5721775246</v>
      </c>
      <c r="E67" s="319" t="s">
        <v>2</v>
      </c>
    </row>
    <row r="68" spans="2:5" ht="20.399999999999999">
      <c r="B68" s="262">
        <v>29</v>
      </c>
      <c r="C68" s="262" t="s">
        <v>1491</v>
      </c>
      <c r="D68" s="18">
        <v>5870932797</v>
      </c>
      <c r="E68" s="319" t="s">
        <v>2</v>
      </c>
    </row>
    <row r="69" spans="2:5" ht="40.799999999999997">
      <c r="B69" s="262">
        <v>30</v>
      </c>
      <c r="C69" s="262" t="s">
        <v>1492</v>
      </c>
      <c r="D69" s="11" t="s">
        <v>2</v>
      </c>
      <c r="E69" s="319" t="s">
        <v>2</v>
      </c>
    </row>
    <row r="70" spans="2:5" ht="40.799999999999997">
      <c r="B70" s="262" t="s">
        <v>1493</v>
      </c>
      <c r="C70" s="262" t="s">
        <v>1494</v>
      </c>
      <c r="D70" s="11" t="s">
        <v>2</v>
      </c>
      <c r="E70" s="319" t="s">
        <v>2</v>
      </c>
    </row>
    <row r="71" spans="2:5" ht="40.799999999999997">
      <c r="B71" s="262">
        <v>31</v>
      </c>
      <c r="C71" s="262" t="s">
        <v>1495</v>
      </c>
      <c r="D71" s="11" t="s">
        <v>2</v>
      </c>
      <c r="E71" s="319" t="s">
        <v>2</v>
      </c>
    </row>
    <row r="72" spans="2:5" ht="40.799999999999997">
      <c r="B72" s="262" t="s">
        <v>1496</v>
      </c>
      <c r="C72" s="262" t="s">
        <v>1497</v>
      </c>
      <c r="D72" s="11" t="s">
        <v>2</v>
      </c>
      <c r="E72" s="319" t="s">
        <v>2</v>
      </c>
    </row>
  </sheetData>
  <mergeCells count="10">
    <mergeCell ref="B40:E40"/>
    <mergeCell ref="B52:E52"/>
    <mergeCell ref="B55:E55"/>
    <mergeCell ref="B64:E64"/>
    <mergeCell ref="B66:E66"/>
    <mergeCell ref="B6:C6"/>
    <mergeCell ref="B7:E7"/>
    <mergeCell ref="B15:E15"/>
    <mergeCell ref="B27:E27"/>
    <mergeCell ref="B35:E35"/>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2">
    <pageSetUpPr autoPageBreaks="0"/>
  </sheetPr>
  <dimension ref="A1:D18"/>
  <sheetViews>
    <sheetView showGridLines="0" zoomScaleNormal="100" workbookViewId="0">
      <selection activeCell="D6" sqref="D6"/>
    </sheetView>
  </sheetViews>
  <sheetFormatPr defaultColWidth="9.109375" defaultRowHeight="10.199999999999999"/>
  <cols>
    <col min="1" max="1" width="3.21875" style="40" customWidth="1"/>
    <col min="2" max="2" width="5.88671875" style="40" customWidth="1"/>
    <col min="3" max="3" width="53.88671875" style="71" customWidth="1"/>
    <col min="4" max="4" width="15.88671875" style="40" customWidth="1"/>
    <col min="5" max="16384" width="9.109375" style="40"/>
  </cols>
  <sheetData>
    <row r="1" spans="1:4">
      <c r="A1" s="160" t="s">
        <v>988</v>
      </c>
    </row>
    <row r="3" spans="1:4" s="41" customFormat="1">
      <c r="B3" s="25" t="s">
        <v>339</v>
      </c>
      <c r="C3" s="109"/>
      <c r="D3" s="25"/>
    </row>
    <row r="4" spans="1:4">
      <c r="B4" s="22"/>
      <c r="C4" s="100"/>
      <c r="D4" s="22"/>
    </row>
    <row r="5" spans="1:4">
      <c r="B5" s="22"/>
      <c r="C5" s="100"/>
      <c r="D5" s="22"/>
    </row>
    <row r="6" spans="1:4" ht="20.399999999999999">
      <c r="B6" s="517" t="s">
        <v>340</v>
      </c>
      <c r="C6" s="519"/>
      <c r="D6" s="259" t="s">
        <v>341</v>
      </c>
    </row>
    <row r="7" spans="1:4" ht="20.399999999999999">
      <c r="B7" s="48" t="s">
        <v>37</v>
      </c>
      <c r="C7" s="107" t="s">
        <v>342</v>
      </c>
      <c r="D7" s="236">
        <v>50001939018</v>
      </c>
    </row>
    <row r="8" spans="1:4">
      <c r="B8" s="38" t="s">
        <v>38</v>
      </c>
      <c r="C8" s="106" t="s">
        <v>343</v>
      </c>
      <c r="D8" s="280">
        <v>179241741</v>
      </c>
    </row>
    <row r="9" spans="1:4">
      <c r="B9" s="38" t="s">
        <v>39</v>
      </c>
      <c r="C9" s="106" t="s">
        <v>344</v>
      </c>
      <c r="D9" s="280">
        <v>49822697277</v>
      </c>
    </row>
    <row r="10" spans="1:4">
      <c r="B10" s="38" t="s">
        <v>40</v>
      </c>
      <c r="C10" s="106" t="s">
        <v>345</v>
      </c>
      <c r="D10" s="8" t="s">
        <v>1225</v>
      </c>
    </row>
    <row r="11" spans="1:4">
      <c r="B11" s="38" t="s">
        <v>41</v>
      </c>
      <c r="C11" s="106" t="s">
        <v>346</v>
      </c>
      <c r="D11" s="280">
        <v>12767752750</v>
      </c>
    </row>
    <row r="12" spans="1:4" ht="20.399999999999999">
      <c r="B12" s="38" t="s">
        <v>42</v>
      </c>
      <c r="C12" s="106" t="s">
        <v>347</v>
      </c>
      <c r="D12" s="280">
        <v>436141451</v>
      </c>
    </row>
    <row r="13" spans="1:4">
      <c r="B13" s="38" t="s">
        <v>43</v>
      </c>
      <c r="C13" s="106" t="s">
        <v>265</v>
      </c>
      <c r="D13" s="280">
        <v>1501005205</v>
      </c>
    </row>
    <row r="14" spans="1:4">
      <c r="B14" s="38" t="s">
        <v>44</v>
      </c>
      <c r="C14" s="106" t="s">
        <v>348</v>
      </c>
      <c r="D14" s="280">
        <v>7706818927</v>
      </c>
    </row>
    <row r="15" spans="1:4">
      <c r="B15" s="38" t="s">
        <v>45</v>
      </c>
      <c r="C15" s="106" t="s">
        <v>349</v>
      </c>
      <c r="D15" s="280">
        <v>6404653174</v>
      </c>
    </row>
    <row r="16" spans="1:4">
      <c r="B16" s="38" t="s">
        <v>46</v>
      </c>
      <c r="C16" s="106" t="s">
        <v>350</v>
      </c>
      <c r="D16" s="280">
        <v>17335571477</v>
      </c>
    </row>
    <row r="17" spans="2:4">
      <c r="B17" s="38" t="s">
        <v>47</v>
      </c>
      <c r="C17" s="106" t="s">
        <v>271</v>
      </c>
      <c r="D17" s="280">
        <v>580747301</v>
      </c>
    </row>
    <row r="18" spans="2:4" ht="20.399999999999999">
      <c r="B18" s="38" t="s">
        <v>48</v>
      </c>
      <c r="C18" s="106" t="s">
        <v>351</v>
      </c>
      <c r="D18" s="280">
        <v>3090006994</v>
      </c>
    </row>
  </sheetData>
  <mergeCells count="1">
    <mergeCell ref="B6:C6"/>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J69"/>
  <sheetViews>
    <sheetView showGridLines="0" workbookViewId="0"/>
  </sheetViews>
  <sheetFormatPr defaultRowHeight="10.199999999999999"/>
  <cols>
    <col min="1" max="1" width="3.33203125" style="12" customWidth="1"/>
    <col min="2" max="2" width="27" style="12" customWidth="1"/>
    <col min="3" max="3" width="4.77734375" style="117" customWidth="1"/>
    <col min="4" max="9" width="10.33203125" style="12" customWidth="1"/>
    <col min="10" max="16384" width="8.88671875" style="12"/>
  </cols>
  <sheetData>
    <row r="1" spans="1:10">
      <c r="A1" s="160" t="s">
        <v>988</v>
      </c>
    </row>
    <row r="2" spans="1:10">
      <c r="A2" s="160"/>
    </row>
    <row r="3" spans="1:10">
      <c r="B3" s="36" t="s">
        <v>1650</v>
      </c>
    </row>
    <row r="4" spans="1:10">
      <c r="B4" s="36"/>
    </row>
    <row r="6" spans="1:10" ht="14.4">
      <c r="B6" s="559" t="s">
        <v>972</v>
      </c>
      <c r="C6" s="559"/>
      <c r="D6" s="559" t="s">
        <v>49</v>
      </c>
      <c r="E6" s="559"/>
      <c r="F6" s="559"/>
      <c r="G6" s="559" t="s">
        <v>968</v>
      </c>
      <c r="H6" s="559"/>
      <c r="I6" s="559"/>
      <c r="J6" s="473"/>
    </row>
    <row r="7" spans="1:10" ht="14.4">
      <c r="B7" s="559"/>
      <c r="C7" s="559"/>
      <c r="D7" s="559" t="s">
        <v>969</v>
      </c>
      <c r="E7" s="559" t="s">
        <v>970</v>
      </c>
      <c r="F7" s="559" t="s">
        <v>971</v>
      </c>
      <c r="G7" s="559" t="s">
        <v>969</v>
      </c>
      <c r="H7" s="559" t="s">
        <v>970</v>
      </c>
      <c r="I7" s="559" t="s">
        <v>971</v>
      </c>
      <c r="J7" s="473"/>
    </row>
    <row r="8" spans="1:10" ht="14.4">
      <c r="B8" s="559"/>
      <c r="C8" s="559"/>
      <c r="D8" s="559"/>
      <c r="E8" s="559"/>
      <c r="F8" s="559"/>
      <c r="G8" s="559"/>
      <c r="H8" s="559"/>
      <c r="I8" s="559"/>
      <c r="J8" s="473"/>
    </row>
    <row r="9" spans="1:10" ht="14.4">
      <c r="B9" s="407" t="s">
        <v>847</v>
      </c>
      <c r="C9" s="474"/>
      <c r="D9" s="420"/>
      <c r="E9" s="420"/>
      <c r="F9" s="420"/>
      <c r="G9" s="420"/>
      <c r="H9" s="420"/>
      <c r="I9" s="420"/>
      <c r="J9" s="473"/>
    </row>
    <row r="10" spans="1:10" ht="10.199999999999999" customHeight="1">
      <c r="B10" s="16" t="s">
        <v>917</v>
      </c>
      <c r="C10" s="411"/>
      <c r="D10" s="8"/>
      <c r="E10" s="8"/>
      <c r="F10" s="8"/>
      <c r="G10" s="8"/>
      <c r="H10" s="8"/>
      <c r="I10" s="8"/>
      <c r="J10" s="473"/>
    </row>
    <row r="11" spans="1:10" ht="10.199999999999999" customHeight="1">
      <c r="B11" s="410" t="s">
        <v>1</v>
      </c>
      <c r="C11" s="412">
        <v>10</v>
      </c>
      <c r="D11" s="236">
        <v>18081</v>
      </c>
      <c r="E11" s="383"/>
      <c r="F11" s="236">
        <v>18074</v>
      </c>
      <c r="G11" s="236">
        <v>18081</v>
      </c>
      <c r="H11" s="383"/>
      <c r="I11" s="236">
        <v>18074</v>
      </c>
      <c r="J11" s="473"/>
    </row>
    <row r="12" spans="1:10" ht="10.199999999999999" customHeight="1">
      <c r="B12" s="16" t="s">
        <v>918</v>
      </c>
      <c r="C12" s="411">
        <v>20</v>
      </c>
      <c r="D12" s="280">
        <v>18035</v>
      </c>
      <c r="E12" s="383"/>
      <c r="F12" s="280">
        <v>18035</v>
      </c>
      <c r="G12" s="280">
        <v>18035</v>
      </c>
      <c r="H12" s="383"/>
      <c r="I12" s="280">
        <v>18035</v>
      </c>
      <c r="J12" s="473"/>
    </row>
    <row r="13" spans="1:10" ht="10.199999999999999" customHeight="1">
      <c r="B13" s="16" t="s">
        <v>919</v>
      </c>
      <c r="C13" s="411">
        <v>40</v>
      </c>
      <c r="D13" s="280">
        <v>1960</v>
      </c>
      <c r="E13" s="8">
        <v>1</v>
      </c>
      <c r="F13" s="280">
        <v>1960</v>
      </c>
      <c r="G13" s="280">
        <v>1960</v>
      </c>
      <c r="H13" s="8">
        <v>1</v>
      </c>
      <c r="I13" s="280">
        <v>1960</v>
      </c>
      <c r="J13" s="473"/>
    </row>
    <row r="14" spans="1:10" ht="10.199999999999999" customHeight="1">
      <c r="B14" s="16" t="s">
        <v>920</v>
      </c>
      <c r="C14" s="411">
        <v>50</v>
      </c>
      <c r="D14" s="280">
        <v>1188</v>
      </c>
      <c r="E14" s="8">
        <v>1</v>
      </c>
      <c r="F14" s="280">
        <v>1188</v>
      </c>
      <c r="G14" s="280">
        <v>1188</v>
      </c>
      <c r="H14" s="8">
        <v>1</v>
      </c>
      <c r="I14" s="280">
        <v>1188</v>
      </c>
      <c r="J14" s="473"/>
    </row>
    <row r="15" spans="1:10" ht="10.199999999999999" customHeight="1">
      <c r="B15" s="16" t="s">
        <v>921</v>
      </c>
      <c r="C15" s="411">
        <v>70</v>
      </c>
      <c r="D15" s="280">
        <v>14887</v>
      </c>
      <c r="E15" s="8">
        <v>1</v>
      </c>
      <c r="F15" s="280">
        <v>14887</v>
      </c>
      <c r="G15" s="280">
        <v>14887</v>
      </c>
      <c r="H15" s="8">
        <v>1</v>
      </c>
      <c r="I15" s="280">
        <v>14887</v>
      </c>
      <c r="J15" s="473"/>
    </row>
    <row r="16" spans="1:10" ht="10.199999999999999" customHeight="1">
      <c r="B16" s="16" t="s">
        <v>922</v>
      </c>
      <c r="C16" s="411">
        <v>220</v>
      </c>
      <c r="D16" s="8">
        <v>46</v>
      </c>
      <c r="E16" s="383"/>
      <c r="F16" s="8">
        <v>39</v>
      </c>
      <c r="G16" s="8">
        <v>46</v>
      </c>
      <c r="H16" s="383"/>
      <c r="I16" s="8">
        <v>39</v>
      </c>
      <c r="J16" s="473"/>
    </row>
    <row r="17" spans="2:10" ht="10.199999999999999" customHeight="1">
      <c r="B17" s="16" t="s">
        <v>923</v>
      </c>
      <c r="C17" s="411">
        <v>240</v>
      </c>
      <c r="D17" s="8">
        <v>46</v>
      </c>
      <c r="E17" s="8">
        <v>0.85</v>
      </c>
      <c r="F17" s="8">
        <v>39</v>
      </c>
      <c r="G17" s="8">
        <v>46</v>
      </c>
      <c r="H17" s="8">
        <v>0.85</v>
      </c>
      <c r="I17" s="8">
        <v>39</v>
      </c>
      <c r="J17" s="473"/>
    </row>
    <row r="18" spans="2:10" ht="10.199999999999999" customHeight="1">
      <c r="B18" s="407" t="s">
        <v>848</v>
      </c>
      <c r="C18" s="474"/>
      <c r="D18" s="383"/>
      <c r="E18" s="383"/>
      <c r="F18" s="383"/>
      <c r="G18" s="383"/>
      <c r="H18" s="383"/>
      <c r="I18" s="383"/>
      <c r="J18" s="473"/>
    </row>
    <row r="19" spans="2:10" ht="10.199999999999999" customHeight="1">
      <c r="B19" s="16" t="s">
        <v>924</v>
      </c>
      <c r="C19" s="411"/>
      <c r="D19" s="313"/>
      <c r="E19" s="313"/>
      <c r="F19" s="313"/>
      <c r="G19" s="313"/>
      <c r="H19" s="313"/>
      <c r="I19" s="313"/>
      <c r="J19" s="473"/>
    </row>
    <row r="20" spans="2:10" ht="10.199999999999999" customHeight="1">
      <c r="B20" s="410" t="s">
        <v>1</v>
      </c>
      <c r="C20" s="412">
        <v>10</v>
      </c>
      <c r="D20" s="236">
        <v>60123</v>
      </c>
      <c r="E20" s="383"/>
      <c r="F20" s="236">
        <v>14522</v>
      </c>
      <c r="G20" s="236">
        <v>60564</v>
      </c>
      <c r="H20" s="383"/>
      <c r="I20" s="236">
        <v>14410</v>
      </c>
      <c r="J20" s="473"/>
    </row>
    <row r="21" spans="2:10" ht="10.199999999999999" customHeight="1">
      <c r="B21" s="16" t="s">
        <v>925</v>
      </c>
      <c r="C21" s="411">
        <v>20</v>
      </c>
      <c r="D21" s="280">
        <v>60123</v>
      </c>
      <c r="E21" s="383"/>
      <c r="F21" s="280">
        <v>14522</v>
      </c>
      <c r="G21" s="280">
        <v>60564</v>
      </c>
      <c r="H21" s="383"/>
      <c r="I21" s="280">
        <v>14410</v>
      </c>
      <c r="J21" s="473"/>
    </row>
    <row r="22" spans="2:10" ht="10.199999999999999" customHeight="1">
      <c r="B22" s="16" t="s">
        <v>926</v>
      </c>
      <c r="C22" s="411">
        <v>30</v>
      </c>
      <c r="D22" s="280">
        <v>17588</v>
      </c>
      <c r="E22" s="383"/>
      <c r="F22" s="280">
        <v>1484</v>
      </c>
      <c r="G22" s="280">
        <v>17588</v>
      </c>
      <c r="H22" s="383"/>
      <c r="I22" s="280">
        <v>1484</v>
      </c>
      <c r="J22" s="473"/>
    </row>
    <row r="23" spans="2:10" ht="10.199999999999999" customHeight="1">
      <c r="B23" s="16" t="s">
        <v>849</v>
      </c>
      <c r="C23" s="411">
        <v>50</v>
      </c>
      <c r="D23" s="280">
        <v>5455</v>
      </c>
      <c r="E23" s="383"/>
      <c r="F23" s="8">
        <v>750</v>
      </c>
      <c r="G23" s="280">
        <v>5455</v>
      </c>
      <c r="H23" s="383"/>
      <c r="I23" s="8">
        <v>750</v>
      </c>
      <c r="J23" s="473"/>
    </row>
    <row r="24" spans="2:10" ht="10.199999999999999" customHeight="1">
      <c r="B24" s="16" t="s">
        <v>927</v>
      </c>
      <c r="C24" s="411">
        <v>60</v>
      </c>
      <c r="D24" s="280">
        <v>4098</v>
      </c>
      <c r="E24" s="8">
        <v>0.13</v>
      </c>
      <c r="F24" s="8">
        <v>512</v>
      </c>
      <c r="G24" s="280">
        <v>4098</v>
      </c>
      <c r="H24" s="8">
        <v>0.13</v>
      </c>
      <c r="I24" s="8">
        <v>512</v>
      </c>
      <c r="J24" s="473"/>
    </row>
    <row r="25" spans="2:10" ht="10.199999999999999" customHeight="1">
      <c r="B25" s="16" t="s">
        <v>928</v>
      </c>
      <c r="C25" s="411">
        <v>70</v>
      </c>
      <c r="D25" s="280">
        <v>1357</v>
      </c>
      <c r="E25" s="8">
        <v>0.18</v>
      </c>
      <c r="F25" s="8">
        <v>238</v>
      </c>
      <c r="G25" s="280">
        <v>1357</v>
      </c>
      <c r="H25" s="8">
        <v>0.18</v>
      </c>
      <c r="I25" s="8">
        <v>238</v>
      </c>
      <c r="J25" s="473"/>
    </row>
    <row r="26" spans="2:10" ht="10.199999999999999" customHeight="1">
      <c r="B26" s="16" t="s">
        <v>929</v>
      </c>
      <c r="C26" s="411">
        <v>80</v>
      </c>
      <c r="D26" s="280">
        <v>9585</v>
      </c>
      <c r="E26" s="8">
        <v>0.05</v>
      </c>
      <c r="F26" s="8">
        <v>479</v>
      </c>
      <c r="G26" s="280">
        <v>9585</v>
      </c>
      <c r="H26" s="8">
        <v>0.05</v>
      </c>
      <c r="I26" s="8">
        <v>479</v>
      </c>
      <c r="J26" s="473"/>
    </row>
    <row r="27" spans="2:10" ht="10.199999999999999" customHeight="1">
      <c r="B27" s="16" t="s">
        <v>930</v>
      </c>
      <c r="C27" s="411">
        <v>110</v>
      </c>
      <c r="D27" s="280">
        <v>2548</v>
      </c>
      <c r="E27" s="8">
        <v>0.1</v>
      </c>
      <c r="F27" s="8">
        <v>255</v>
      </c>
      <c r="G27" s="280">
        <v>2548</v>
      </c>
      <c r="H27" s="8">
        <v>0.1</v>
      </c>
      <c r="I27" s="8">
        <v>255</v>
      </c>
      <c r="J27" s="473"/>
    </row>
    <row r="28" spans="2:10" ht="10.199999999999999" customHeight="1">
      <c r="B28" s="16" t="s">
        <v>931</v>
      </c>
      <c r="C28" s="411">
        <v>120</v>
      </c>
      <c r="D28" s="8">
        <v>996</v>
      </c>
      <c r="E28" s="383"/>
      <c r="F28" s="8">
        <v>239</v>
      </c>
      <c r="G28" s="8">
        <v>996</v>
      </c>
      <c r="H28" s="383"/>
      <c r="I28" s="8">
        <v>239</v>
      </c>
      <c r="J28" s="473"/>
    </row>
    <row r="29" spans="2:10" ht="10.199999999999999" customHeight="1">
      <c r="B29" s="16" t="s">
        <v>932</v>
      </c>
      <c r="C29" s="411">
        <v>210</v>
      </c>
      <c r="D29" s="280">
        <v>21175</v>
      </c>
      <c r="E29" s="383"/>
      <c r="F29" s="280">
        <v>9594</v>
      </c>
      <c r="G29" s="280">
        <v>21006</v>
      </c>
      <c r="H29" s="383"/>
      <c r="I29" s="280">
        <v>9424</v>
      </c>
      <c r="J29" s="473"/>
    </row>
    <row r="30" spans="2:10" ht="10.199999999999999" customHeight="1">
      <c r="B30" s="16" t="s">
        <v>933</v>
      </c>
      <c r="C30" s="411">
        <v>230</v>
      </c>
      <c r="D30" s="280">
        <v>2031</v>
      </c>
      <c r="E30" s="8">
        <v>1</v>
      </c>
      <c r="F30" s="280">
        <v>2031</v>
      </c>
      <c r="G30" s="280">
        <v>1862</v>
      </c>
      <c r="H30" s="8">
        <v>1</v>
      </c>
      <c r="I30" s="280">
        <v>1862</v>
      </c>
      <c r="J30" s="473"/>
    </row>
    <row r="31" spans="2:10" ht="10.199999999999999" customHeight="1">
      <c r="B31" s="16" t="s">
        <v>934</v>
      </c>
      <c r="C31" s="411">
        <v>240</v>
      </c>
      <c r="D31" s="280">
        <v>19144</v>
      </c>
      <c r="E31" s="383"/>
      <c r="F31" s="280">
        <v>7563</v>
      </c>
      <c r="G31" s="280">
        <v>19144</v>
      </c>
      <c r="H31" s="383"/>
      <c r="I31" s="280">
        <v>7563</v>
      </c>
      <c r="J31" s="473"/>
    </row>
    <row r="32" spans="2:10" ht="10.199999999999999" customHeight="1">
      <c r="B32" s="16" t="s">
        <v>935</v>
      </c>
      <c r="C32" s="411">
        <v>250</v>
      </c>
      <c r="D32" s="8">
        <v>475</v>
      </c>
      <c r="E32" s="8">
        <v>0.2</v>
      </c>
      <c r="F32" s="8">
        <v>95</v>
      </c>
      <c r="G32" s="8">
        <v>475</v>
      </c>
      <c r="H32" s="8">
        <v>0.2</v>
      </c>
      <c r="I32" s="8">
        <v>95</v>
      </c>
      <c r="J32" s="473"/>
    </row>
    <row r="33" spans="2:10" ht="10.199999999999999" customHeight="1">
      <c r="B33" s="16" t="s">
        <v>936</v>
      </c>
      <c r="C33" s="411">
        <v>260</v>
      </c>
      <c r="D33" s="280">
        <v>18669</v>
      </c>
      <c r="E33" s="8">
        <v>0.4</v>
      </c>
      <c r="F33" s="280">
        <v>7468</v>
      </c>
      <c r="G33" s="280">
        <v>18669</v>
      </c>
      <c r="H33" s="8">
        <v>0.4</v>
      </c>
      <c r="I33" s="280">
        <v>7468</v>
      </c>
      <c r="J33" s="473"/>
    </row>
    <row r="34" spans="2:10" ht="10.199999999999999" customHeight="1">
      <c r="B34" s="16" t="s">
        <v>937</v>
      </c>
      <c r="C34" s="411">
        <v>270</v>
      </c>
      <c r="D34" s="280">
        <v>1927</v>
      </c>
      <c r="E34" s="313"/>
      <c r="F34" s="280">
        <v>1927</v>
      </c>
      <c r="G34" s="280">
        <v>1927</v>
      </c>
      <c r="H34" s="313"/>
      <c r="I34" s="280">
        <v>1927</v>
      </c>
      <c r="J34" s="473"/>
    </row>
    <row r="35" spans="2:10" ht="10.199999999999999" customHeight="1">
      <c r="B35" s="16" t="s">
        <v>938</v>
      </c>
      <c r="C35" s="411">
        <v>340</v>
      </c>
      <c r="D35" s="280">
        <v>1927</v>
      </c>
      <c r="E35" s="8">
        <v>1</v>
      </c>
      <c r="F35" s="280">
        <v>1927</v>
      </c>
      <c r="G35" s="280">
        <v>1927</v>
      </c>
      <c r="H35" s="8">
        <v>1</v>
      </c>
      <c r="I35" s="280">
        <v>1927</v>
      </c>
      <c r="J35" s="473"/>
    </row>
    <row r="36" spans="2:10" ht="10.199999999999999" customHeight="1">
      <c r="B36" s="16" t="s">
        <v>939</v>
      </c>
      <c r="C36" s="411">
        <v>460</v>
      </c>
      <c r="D36" s="280">
        <v>3320</v>
      </c>
      <c r="E36" s="383"/>
      <c r="F36" s="8">
        <v>311</v>
      </c>
      <c r="G36" s="280">
        <v>3815</v>
      </c>
      <c r="H36" s="383"/>
      <c r="I36" s="8">
        <v>361</v>
      </c>
      <c r="J36" s="473"/>
    </row>
    <row r="37" spans="2:10" ht="10.199999999999999" customHeight="1">
      <c r="B37" s="16" t="s">
        <v>940</v>
      </c>
      <c r="C37" s="411">
        <v>470</v>
      </c>
      <c r="D37" s="280">
        <v>3320</v>
      </c>
      <c r="E37" s="383"/>
      <c r="F37" s="8">
        <v>311</v>
      </c>
      <c r="G37" s="280">
        <v>3815</v>
      </c>
      <c r="H37" s="383"/>
      <c r="I37" s="8">
        <v>361</v>
      </c>
      <c r="J37" s="473"/>
    </row>
    <row r="38" spans="2:10" ht="10.199999999999999" customHeight="1">
      <c r="B38" s="16" t="s">
        <v>941</v>
      </c>
      <c r="C38" s="411">
        <v>480</v>
      </c>
      <c r="D38" s="280">
        <v>1067</v>
      </c>
      <c r="E38" s="8">
        <v>0.05</v>
      </c>
      <c r="F38" s="8">
        <v>53</v>
      </c>
      <c r="G38" s="280">
        <v>1067</v>
      </c>
      <c r="H38" s="8">
        <v>0.05</v>
      </c>
      <c r="I38" s="8">
        <v>53</v>
      </c>
      <c r="J38" s="473"/>
    </row>
    <row r="39" spans="2:10" ht="10.199999999999999" customHeight="1">
      <c r="B39" s="16" t="s">
        <v>942</v>
      </c>
      <c r="C39" s="411">
        <v>490</v>
      </c>
      <c r="D39" s="280">
        <v>2216</v>
      </c>
      <c r="E39" s="8">
        <v>0.1</v>
      </c>
      <c r="F39" s="8">
        <v>222</v>
      </c>
      <c r="G39" s="280">
        <v>2711</v>
      </c>
      <c r="H39" s="8">
        <v>0.1</v>
      </c>
      <c r="I39" s="8">
        <v>271</v>
      </c>
      <c r="J39" s="473"/>
    </row>
    <row r="40" spans="2:10" ht="10.199999999999999" customHeight="1">
      <c r="B40" s="16" t="s">
        <v>943</v>
      </c>
      <c r="C40" s="411">
        <v>500</v>
      </c>
      <c r="D40" s="8" t="s">
        <v>1226</v>
      </c>
      <c r="E40" s="383"/>
      <c r="F40" s="8" t="s">
        <v>1225</v>
      </c>
      <c r="G40" s="8" t="s">
        <v>1225</v>
      </c>
      <c r="H40" s="383"/>
      <c r="I40" s="8" t="s">
        <v>1225</v>
      </c>
      <c r="J40" s="473"/>
    </row>
    <row r="41" spans="2:10" ht="10.199999999999999" customHeight="1">
      <c r="B41" s="16" t="s">
        <v>944</v>
      </c>
      <c r="C41" s="411">
        <v>540</v>
      </c>
      <c r="D41" s="8" t="s">
        <v>1226</v>
      </c>
      <c r="E41" s="8">
        <v>0.4</v>
      </c>
      <c r="F41" s="8" t="s">
        <v>1225</v>
      </c>
      <c r="G41" s="8" t="s">
        <v>1225</v>
      </c>
      <c r="H41" s="8">
        <v>0.4</v>
      </c>
      <c r="I41" s="8" t="s">
        <v>1225</v>
      </c>
      <c r="J41" s="473"/>
    </row>
    <row r="42" spans="2:10" ht="10.199999999999999" customHeight="1">
      <c r="B42" s="16" t="s">
        <v>945</v>
      </c>
      <c r="C42" s="411">
        <v>720</v>
      </c>
      <c r="D42" s="280">
        <v>14726</v>
      </c>
      <c r="E42" s="383"/>
      <c r="F42" s="8">
        <v>647</v>
      </c>
      <c r="G42" s="280">
        <v>14841</v>
      </c>
      <c r="H42" s="383"/>
      <c r="I42" s="8">
        <v>655</v>
      </c>
      <c r="J42" s="473"/>
    </row>
    <row r="43" spans="2:10" ht="10.199999999999999" customHeight="1">
      <c r="B43" s="16" t="s">
        <v>963</v>
      </c>
      <c r="C43" s="411">
        <v>731</v>
      </c>
      <c r="D43" s="280">
        <v>1152</v>
      </c>
      <c r="E43" s="8">
        <v>0.1</v>
      </c>
      <c r="F43" s="8">
        <v>115</v>
      </c>
      <c r="G43" s="280">
        <v>1201</v>
      </c>
      <c r="H43" s="8">
        <v>0.1</v>
      </c>
      <c r="I43" s="8">
        <v>120</v>
      </c>
      <c r="J43" s="473"/>
    </row>
    <row r="44" spans="2:10" ht="10.199999999999999" customHeight="1">
      <c r="B44" s="16" t="s">
        <v>946</v>
      </c>
      <c r="C44" s="411">
        <v>740</v>
      </c>
      <c r="D44" s="8" t="s">
        <v>1226</v>
      </c>
      <c r="E44" s="8">
        <v>0.12</v>
      </c>
      <c r="F44" s="8" t="s">
        <v>1225</v>
      </c>
      <c r="G44" s="8" t="s">
        <v>1225</v>
      </c>
      <c r="H44" s="8">
        <v>0.12</v>
      </c>
      <c r="I44" s="8" t="s">
        <v>1225</v>
      </c>
      <c r="J44" s="473"/>
    </row>
    <row r="45" spans="2:10" ht="10.199999999999999" customHeight="1">
      <c r="B45" s="16" t="s">
        <v>964</v>
      </c>
      <c r="C45" s="411">
        <v>750</v>
      </c>
      <c r="D45" s="8" t="s">
        <v>1226</v>
      </c>
      <c r="E45" s="8">
        <v>0</v>
      </c>
      <c r="F45" s="8" t="s">
        <v>1225</v>
      </c>
      <c r="G45" s="8" t="s">
        <v>1225</v>
      </c>
      <c r="H45" s="8">
        <v>0</v>
      </c>
      <c r="I45" s="8" t="s">
        <v>1225</v>
      </c>
      <c r="J45" s="473"/>
    </row>
    <row r="46" spans="2:10" ht="10.199999999999999" customHeight="1">
      <c r="B46" s="16" t="s">
        <v>965</v>
      </c>
      <c r="C46" s="411">
        <v>760</v>
      </c>
      <c r="D46" s="8">
        <v>38</v>
      </c>
      <c r="E46" s="8">
        <v>0.01</v>
      </c>
      <c r="F46" s="8">
        <v>0</v>
      </c>
      <c r="G46" s="8">
        <v>38</v>
      </c>
      <c r="H46" s="8">
        <v>0.01</v>
      </c>
      <c r="I46" s="8">
        <v>0</v>
      </c>
      <c r="J46" s="473"/>
    </row>
    <row r="47" spans="2:10" ht="10.199999999999999" customHeight="1">
      <c r="B47" s="16" t="s">
        <v>966</v>
      </c>
      <c r="C47" s="411">
        <v>770</v>
      </c>
      <c r="D47" s="280">
        <v>6457</v>
      </c>
      <c r="E47" s="8">
        <v>0.05</v>
      </c>
      <c r="F47" s="8">
        <v>291</v>
      </c>
      <c r="G47" s="280">
        <v>6522</v>
      </c>
      <c r="H47" s="8">
        <v>0.05</v>
      </c>
      <c r="I47" s="8">
        <v>293</v>
      </c>
      <c r="J47" s="473"/>
    </row>
    <row r="48" spans="2:10" ht="10.199999999999999" customHeight="1">
      <c r="B48" s="16" t="s">
        <v>967</v>
      </c>
      <c r="C48" s="411">
        <v>860</v>
      </c>
      <c r="D48" s="280">
        <v>4819</v>
      </c>
      <c r="E48" s="8">
        <v>0.05</v>
      </c>
      <c r="F48" s="8">
        <v>241</v>
      </c>
      <c r="G48" s="280">
        <v>4821</v>
      </c>
      <c r="H48" s="8">
        <v>0.05</v>
      </c>
      <c r="I48" s="8">
        <v>241</v>
      </c>
      <c r="J48" s="473"/>
    </row>
    <row r="49" spans="2:10" ht="10.199999999999999" customHeight="1">
      <c r="B49" s="16" t="s">
        <v>949</v>
      </c>
      <c r="C49" s="411">
        <v>870</v>
      </c>
      <c r="D49" s="280">
        <v>2260</v>
      </c>
      <c r="E49" s="8">
        <v>0</v>
      </c>
      <c r="F49" s="8" t="s">
        <v>1225</v>
      </c>
      <c r="G49" s="280">
        <v>2260</v>
      </c>
      <c r="H49" s="8">
        <v>0</v>
      </c>
      <c r="I49" s="8" t="s">
        <v>1225</v>
      </c>
      <c r="J49" s="473"/>
    </row>
    <row r="50" spans="2:10" ht="10.199999999999999" customHeight="1">
      <c r="B50" s="16" t="s">
        <v>789</v>
      </c>
      <c r="C50" s="411">
        <v>885</v>
      </c>
      <c r="D50" s="8">
        <v>391</v>
      </c>
      <c r="E50" s="8">
        <v>0</v>
      </c>
      <c r="F50" s="8">
        <v>319</v>
      </c>
      <c r="G50" s="8">
        <v>391</v>
      </c>
      <c r="H50" s="8">
        <v>0</v>
      </c>
      <c r="I50" s="8">
        <v>319</v>
      </c>
      <c r="J50" s="473"/>
    </row>
    <row r="51" spans="2:10" ht="10.199999999999999" customHeight="1">
      <c r="B51" s="16" t="s">
        <v>947</v>
      </c>
      <c r="C51" s="411">
        <v>890</v>
      </c>
      <c r="D51" s="8">
        <v>72</v>
      </c>
      <c r="E51" s="8">
        <v>0</v>
      </c>
      <c r="F51" s="8" t="s">
        <v>1225</v>
      </c>
      <c r="G51" s="8">
        <v>72</v>
      </c>
      <c r="H51" s="8">
        <v>0</v>
      </c>
      <c r="I51" s="8" t="s">
        <v>1225</v>
      </c>
      <c r="J51" s="473"/>
    </row>
    <row r="52" spans="2:10" ht="10.199999999999999" customHeight="1">
      <c r="B52" s="16" t="s">
        <v>948</v>
      </c>
      <c r="C52" s="411">
        <v>900</v>
      </c>
      <c r="D52" s="8">
        <v>6</v>
      </c>
      <c r="E52" s="8">
        <v>1</v>
      </c>
      <c r="F52" s="8">
        <v>6</v>
      </c>
      <c r="G52" s="8">
        <v>6</v>
      </c>
      <c r="H52" s="8">
        <v>1</v>
      </c>
      <c r="I52" s="8">
        <v>6</v>
      </c>
      <c r="J52" s="473"/>
    </row>
    <row r="53" spans="2:10" ht="10.199999999999999" customHeight="1">
      <c r="B53" s="16" t="s">
        <v>949</v>
      </c>
      <c r="C53" s="411">
        <v>918</v>
      </c>
      <c r="D53" s="8">
        <v>313</v>
      </c>
      <c r="E53" s="8">
        <v>1</v>
      </c>
      <c r="F53" s="8">
        <v>313</v>
      </c>
      <c r="G53" s="8">
        <v>313</v>
      </c>
      <c r="H53" s="8">
        <v>1</v>
      </c>
      <c r="I53" s="8">
        <v>313</v>
      </c>
      <c r="J53" s="473"/>
    </row>
    <row r="54" spans="2:10" ht="10.199999999999999" customHeight="1">
      <c r="B54" s="16" t="s">
        <v>950</v>
      </c>
      <c r="C54" s="411">
        <v>920</v>
      </c>
      <c r="D54" s="8" t="s">
        <v>1226</v>
      </c>
      <c r="E54" s="8">
        <v>0</v>
      </c>
      <c r="F54" s="8" t="s">
        <v>1225</v>
      </c>
      <c r="G54" s="8" t="s">
        <v>1225</v>
      </c>
      <c r="H54" s="8">
        <v>0</v>
      </c>
      <c r="I54" s="8" t="s">
        <v>1225</v>
      </c>
      <c r="J54" s="473"/>
    </row>
    <row r="55" spans="2:10" ht="10.199999999999999" customHeight="1">
      <c r="B55" s="16" t="s">
        <v>951</v>
      </c>
      <c r="C55" s="411">
        <v>930</v>
      </c>
      <c r="D55" s="8" t="s">
        <v>1226</v>
      </c>
      <c r="E55" s="8">
        <v>0</v>
      </c>
      <c r="F55" s="8" t="s">
        <v>1225</v>
      </c>
      <c r="G55" s="8" t="s">
        <v>1225</v>
      </c>
      <c r="H55" s="8">
        <v>0</v>
      </c>
      <c r="I55" s="8" t="s">
        <v>1225</v>
      </c>
      <c r="J55" s="473"/>
    </row>
    <row r="56" spans="2:10" ht="10.199999999999999" customHeight="1">
      <c r="B56" s="16" t="s">
        <v>952</v>
      </c>
      <c r="C56" s="411">
        <v>1020</v>
      </c>
      <c r="D56" s="8" t="s">
        <v>1226</v>
      </c>
      <c r="E56" s="383"/>
      <c r="F56" s="8" t="s">
        <v>1225</v>
      </c>
      <c r="G56" s="8" t="s">
        <v>1225</v>
      </c>
      <c r="H56" s="383"/>
      <c r="I56" s="8" t="s">
        <v>1225</v>
      </c>
      <c r="J56" s="473"/>
    </row>
    <row r="57" spans="2:10" ht="10.199999999999999" customHeight="1">
      <c r="B57" s="407" t="s">
        <v>850</v>
      </c>
      <c r="C57" s="474"/>
      <c r="D57" s="383"/>
      <c r="E57" s="383"/>
      <c r="F57" s="383"/>
      <c r="G57" s="383"/>
      <c r="H57" s="383"/>
      <c r="I57" s="383"/>
      <c r="J57" s="473"/>
    </row>
    <row r="58" spans="2:10" ht="10.199999999999999" customHeight="1">
      <c r="B58" s="16" t="s">
        <v>953</v>
      </c>
      <c r="C58" s="411"/>
      <c r="D58" s="313"/>
      <c r="E58" s="313"/>
      <c r="F58" s="313"/>
      <c r="G58" s="313"/>
      <c r="H58" s="313"/>
      <c r="I58" s="313"/>
      <c r="J58" s="473"/>
    </row>
    <row r="59" spans="2:10" ht="10.199999999999999" customHeight="1">
      <c r="B59" s="410" t="s">
        <v>1</v>
      </c>
      <c r="C59" s="412">
        <v>10</v>
      </c>
      <c r="D59" s="443">
        <v>5954.16</v>
      </c>
      <c r="E59" s="383"/>
      <c r="F59" s="236">
        <v>2798</v>
      </c>
      <c r="G59" s="236">
        <v>6094</v>
      </c>
      <c r="H59" s="383"/>
      <c r="I59" s="236">
        <v>2868</v>
      </c>
      <c r="J59" s="473"/>
    </row>
    <row r="60" spans="2:10" ht="10.199999999999999" customHeight="1">
      <c r="B60" s="16" t="s">
        <v>954</v>
      </c>
      <c r="C60" s="411">
        <v>20</v>
      </c>
      <c r="D60" s="475">
        <v>3348.23</v>
      </c>
      <c r="E60" s="383"/>
      <c r="F60" s="280">
        <v>2798</v>
      </c>
      <c r="G60" s="280">
        <v>3488</v>
      </c>
      <c r="H60" s="383"/>
      <c r="I60" s="280">
        <v>2868</v>
      </c>
      <c r="J60" s="473"/>
    </row>
    <row r="61" spans="2:10" ht="10.199999999999999" customHeight="1">
      <c r="B61" s="16" t="s">
        <v>955</v>
      </c>
      <c r="C61" s="411">
        <v>30</v>
      </c>
      <c r="D61" s="8">
        <v>567.72</v>
      </c>
      <c r="E61" s="383"/>
      <c r="F61" s="8">
        <v>295</v>
      </c>
      <c r="G61" s="8">
        <v>707</v>
      </c>
      <c r="H61" s="383"/>
      <c r="I61" s="8">
        <v>365</v>
      </c>
      <c r="J61" s="473"/>
    </row>
    <row r="62" spans="2:10" ht="10.199999999999999" customHeight="1">
      <c r="B62" s="16" t="s">
        <v>956</v>
      </c>
      <c r="C62" s="411">
        <v>100</v>
      </c>
      <c r="D62" s="8">
        <v>428.3</v>
      </c>
      <c r="E62" s="383"/>
      <c r="F62" s="8">
        <v>428</v>
      </c>
      <c r="G62" s="8">
        <v>429</v>
      </c>
      <c r="H62" s="383"/>
      <c r="I62" s="8">
        <v>429</v>
      </c>
      <c r="J62" s="473"/>
    </row>
    <row r="63" spans="2:10" ht="10.199999999999999" customHeight="1">
      <c r="B63" s="16" t="s">
        <v>957</v>
      </c>
      <c r="C63" s="411">
        <v>201</v>
      </c>
      <c r="D63" s="8">
        <v>347.04</v>
      </c>
      <c r="E63" s="8">
        <v>0.2</v>
      </c>
      <c r="F63" s="8">
        <v>69</v>
      </c>
      <c r="G63" s="8">
        <v>347</v>
      </c>
      <c r="H63" s="8">
        <v>0.2</v>
      </c>
      <c r="I63" s="8">
        <v>69</v>
      </c>
      <c r="J63" s="473"/>
    </row>
    <row r="64" spans="2:10" ht="10.199999999999999" customHeight="1">
      <c r="B64" s="16" t="s">
        <v>958</v>
      </c>
      <c r="C64" s="411">
        <v>240</v>
      </c>
      <c r="D64" s="475">
        <v>1918.35</v>
      </c>
      <c r="E64" s="8">
        <v>1</v>
      </c>
      <c r="F64" s="280">
        <v>1918</v>
      </c>
      <c r="G64" s="280">
        <v>1918</v>
      </c>
      <c r="H64" s="8">
        <v>1</v>
      </c>
      <c r="I64" s="280">
        <v>1918</v>
      </c>
      <c r="J64" s="473"/>
    </row>
    <row r="65" spans="2:10" ht="10.199999999999999" customHeight="1">
      <c r="B65" s="16" t="s">
        <v>959</v>
      </c>
      <c r="C65" s="411">
        <v>260</v>
      </c>
      <c r="D65" s="8">
        <v>86.82</v>
      </c>
      <c r="E65" s="8">
        <v>1</v>
      </c>
      <c r="F65" s="8">
        <v>87</v>
      </c>
      <c r="G65" s="8">
        <v>87</v>
      </c>
      <c r="H65" s="8">
        <v>1</v>
      </c>
      <c r="I65" s="8">
        <v>87</v>
      </c>
      <c r="J65" s="473"/>
    </row>
    <row r="66" spans="2:10" ht="10.199999999999999" customHeight="1">
      <c r="B66" s="116" t="s">
        <v>960</v>
      </c>
      <c r="C66" s="411">
        <v>263</v>
      </c>
      <c r="D66" s="475">
        <v>2605.9299999999998</v>
      </c>
      <c r="E66" s="383"/>
      <c r="F66" s="8" t="s">
        <v>1225</v>
      </c>
      <c r="G66" s="280">
        <v>2606</v>
      </c>
      <c r="H66" s="383"/>
      <c r="I66" s="8" t="s">
        <v>1225</v>
      </c>
      <c r="J66" s="473"/>
    </row>
    <row r="67" spans="2:10" ht="10.199999999999999" customHeight="1">
      <c r="B67" s="116" t="s">
        <v>961</v>
      </c>
      <c r="C67" s="411">
        <v>309</v>
      </c>
      <c r="D67" s="475">
        <v>2605.9299999999998</v>
      </c>
      <c r="E67" s="8">
        <v>0</v>
      </c>
      <c r="F67" s="8" t="s">
        <v>1225</v>
      </c>
      <c r="G67" s="280">
        <v>2606</v>
      </c>
      <c r="H67" s="8">
        <v>0</v>
      </c>
      <c r="I67" s="8" t="s">
        <v>1225</v>
      </c>
      <c r="J67" s="473"/>
    </row>
    <row r="68" spans="2:10" ht="10.199999999999999" customHeight="1">
      <c r="B68" s="116" t="s">
        <v>962</v>
      </c>
      <c r="C68" s="411">
        <v>317</v>
      </c>
      <c r="D68" s="8" t="s">
        <v>1225</v>
      </c>
      <c r="E68" s="8">
        <v>0</v>
      </c>
      <c r="F68" s="8" t="s">
        <v>1225</v>
      </c>
      <c r="G68" s="8" t="s">
        <v>1225</v>
      </c>
      <c r="H68" s="8">
        <v>0</v>
      </c>
      <c r="I68" s="8" t="s">
        <v>1225</v>
      </c>
      <c r="J68" s="473"/>
    </row>
    <row r="69" spans="2:10" ht="10.199999999999999" customHeight="1">
      <c r="B69" s="118" t="s">
        <v>183</v>
      </c>
      <c r="C69" s="411"/>
      <c r="D69" s="313"/>
      <c r="E69" s="313"/>
      <c r="F69" s="308">
        <v>1.5417000000000001</v>
      </c>
      <c r="G69" s="313"/>
      <c r="H69" s="313"/>
      <c r="I69" s="308">
        <v>1.5660000000000001</v>
      </c>
      <c r="J69" s="473"/>
    </row>
  </sheetData>
  <mergeCells count="9">
    <mergeCell ref="B6:C8"/>
    <mergeCell ref="D6:F6"/>
    <mergeCell ref="G6:I6"/>
    <mergeCell ref="D7:D8"/>
    <mergeCell ref="E7:E8"/>
    <mergeCell ref="G7:G8"/>
    <mergeCell ref="H7:H8"/>
    <mergeCell ref="F7:F8"/>
    <mergeCell ref="I7:I8"/>
  </mergeCells>
  <hyperlinks>
    <hyperlink ref="A1" location="Content!A1" display="Content"/>
  </hyperlinks>
  <pageMargins left="0.7" right="0.7" top="0.75" bottom="0.75" header="0.3" footer="0.3"/>
  <pageSetup orientation="portrait" horizontalDpi="300" verticalDpi="300"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8">
    <pageSetUpPr autoPageBreaks="0"/>
  </sheetPr>
  <dimension ref="A1:K55"/>
  <sheetViews>
    <sheetView showGridLines="0" zoomScaleNormal="100" workbookViewId="0"/>
  </sheetViews>
  <sheetFormatPr defaultColWidth="9.109375" defaultRowHeight="10.199999999999999"/>
  <cols>
    <col min="1" max="1" width="3.33203125" style="14" customWidth="1"/>
    <col min="2" max="2" width="10.5546875" style="14" customWidth="1"/>
    <col min="3" max="3" width="33.88671875" style="3" customWidth="1"/>
    <col min="4" max="4" width="15.88671875" style="14" customWidth="1"/>
    <col min="5" max="5" width="13.6640625" style="14" bestFit="1" customWidth="1"/>
    <col min="6" max="6" width="13.88671875" style="14" bestFit="1" customWidth="1"/>
    <col min="7" max="7" width="10.6640625" style="14" bestFit="1" customWidth="1"/>
    <col min="8" max="8" width="11.77734375" style="14" customWidth="1"/>
    <col min="9" max="9" width="12.77734375" style="14" customWidth="1"/>
    <col min="10" max="11" width="10.6640625" style="14" bestFit="1" customWidth="1"/>
    <col min="12" max="16384" width="9.109375" style="14"/>
  </cols>
  <sheetData>
    <row r="1" spans="1:11">
      <c r="A1" s="160" t="s">
        <v>988</v>
      </c>
    </row>
    <row r="3" spans="1:11">
      <c r="B3" s="532" t="s">
        <v>1565</v>
      </c>
      <c r="C3" s="532"/>
      <c r="D3" s="532"/>
      <c r="E3" s="532"/>
    </row>
    <row r="4" spans="1:11">
      <c r="B4" s="22"/>
      <c r="C4" s="114"/>
      <c r="D4" s="22"/>
      <c r="E4" s="22"/>
    </row>
    <row r="5" spans="1:11">
      <c r="B5" s="22"/>
      <c r="C5" s="114"/>
      <c r="D5" s="22"/>
      <c r="E5" s="22"/>
    </row>
    <row r="6" spans="1:11" ht="37.5" customHeight="1">
      <c r="B6" s="383"/>
      <c r="C6" s="383"/>
      <c r="D6" s="588" t="s">
        <v>394</v>
      </c>
      <c r="E6" s="588"/>
      <c r="F6" s="383"/>
      <c r="G6" s="383"/>
      <c r="H6" s="588" t="s">
        <v>395</v>
      </c>
      <c r="I6" s="588"/>
      <c r="J6" s="419"/>
      <c r="K6" s="419"/>
    </row>
    <row r="7" spans="1:11">
      <c r="B7" s="420" t="s">
        <v>1530</v>
      </c>
      <c r="C7" s="420" t="s">
        <v>1531</v>
      </c>
      <c r="D7" s="270" t="s">
        <v>1224</v>
      </c>
      <c r="E7" s="270" t="s">
        <v>1238</v>
      </c>
      <c r="F7" s="270" t="s">
        <v>1239</v>
      </c>
      <c r="G7" s="270" t="s">
        <v>1532</v>
      </c>
      <c r="H7" s="270" t="s">
        <v>1224</v>
      </c>
      <c r="I7" s="270" t="s">
        <v>1238</v>
      </c>
      <c r="J7" s="270" t="s">
        <v>1239</v>
      </c>
      <c r="K7" s="270" t="s">
        <v>1532</v>
      </c>
    </row>
    <row r="8" spans="1:11">
      <c r="B8" s="420" t="s">
        <v>1533</v>
      </c>
      <c r="C8" s="420" t="s">
        <v>1534</v>
      </c>
      <c r="D8" s="319">
        <v>12</v>
      </c>
      <c r="E8" s="319">
        <v>12</v>
      </c>
      <c r="F8" s="319">
        <v>12</v>
      </c>
      <c r="G8" s="319">
        <v>12</v>
      </c>
      <c r="H8" s="319">
        <v>12</v>
      </c>
      <c r="I8" s="319">
        <v>12</v>
      </c>
      <c r="J8" s="319">
        <v>12</v>
      </c>
      <c r="K8" s="319">
        <v>12</v>
      </c>
    </row>
    <row r="9" spans="1:11" ht="14.4">
      <c r="B9" s="383"/>
      <c r="C9" s="419" t="s">
        <v>1535</v>
      </c>
      <c r="D9" s="383"/>
      <c r="E9" s="383"/>
      <c r="F9" s="383"/>
      <c r="G9" s="383"/>
      <c r="H9" s="383"/>
      <c r="I9" s="383"/>
      <c r="J9" s="383"/>
      <c r="K9" s="383"/>
    </row>
    <row r="10" spans="1:11" ht="14.4">
      <c r="B10" s="118">
        <v>1</v>
      </c>
      <c r="C10" s="118" t="s">
        <v>1536</v>
      </c>
      <c r="D10" s="383"/>
      <c r="E10" s="383"/>
      <c r="F10" s="383"/>
      <c r="G10" s="383"/>
      <c r="H10" s="236">
        <v>17269972745</v>
      </c>
      <c r="I10" s="236">
        <v>17202930273</v>
      </c>
      <c r="J10" s="236">
        <v>17149319865</v>
      </c>
      <c r="K10" s="236">
        <v>17150604397</v>
      </c>
    </row>
    <row r="11" spans="1:11">
      <c r="B11" s="716" t="s">
        <v>1537</v>
      </c>
      <c r="C11" s="717"/>
      <c r="D11" s="717"/>
      <c r="E11" s="717"/>
      <c r="F11" s="717"/>
      <c r="G11" s="717"/>
      <c r="H11" s="717"/>
      <c r="I11" s="717"/>
      <c r="J11" s="717"/>
      <c r="K11" s="718"/>
    </row>
    <row r="12" spans="1:11" ht="20.399999999999999">
      <c r="B12" s="16">
        <v>2</v>
      </c>
      <c r="C12" s="16" t="s">
        <v>396</v>
      </c>
      <c r="D12" s="280">
        <v>15953987501</v>
      </c>
      <c r="E12" s="280">
        <v>15817832880</v>
      </c>
      <c r="F12" s="280">
        <v>15408314246</v>
      </c>
      <c r="G12" s="280">
        <v>14918205426</v>
      </c>
      <c r="H12" s="280">
        <v>1365927071</v>
      </c>
      <c r="I12" s="280">
        <v>1356105354</v>
      </c>
      <c r="J12" s="280">
        <v>1331034088</v>
      </c>
      <c r="K12" s="280">
        <v>1300311396</v>
      </c>
    </row>
    <row r="13" spans="1:11">
      <c r="B13" s="16">
        <v>3</v>
      </c>
      <c r="C13" s="16" t="s">
        <v>1538</v>
      </c>
      <c r="D13" s="280">
        <v>7477354432</v>
      </c>
      <c r="E13" s="280">
        <v>7301726114</v>
      </c>
      <c r="F13" s="280">
        <v>7537364218</v>
      </c>
      <c r="G13" s="280">
        <v>7772975907</v>
      </c>
      <c r="H13" s="280">
        <v>432084255</v>
      </c>
      <c r="I13" s="280">
        <v>428154217</v>
      </c>
      <c r="J13" s="280">
        <v>407977412</v>
      </c>
      <c r="K13" s="280">
        <v>388648795</v>
      </c>
    </row>
    <row r="14" spans="1:11">
      <c r="B14" s="16">
        <v>4</v>
      </c>
      <c r="C14" s="16" t="s">
        <v>1539</v>
      </c>
      <c r="D14" s="280">
        <v>6184581700</v>
      </c>
      <c r="E14" s="280">
        <v>6033051117</v>
      </c>
      <c r="F14" s="280">
        <v>6428793211</v>
      </c>
      <c r="G14" s="280">
        <v>6806918638</v>
      </c>
      <c r="H14" s="280">
        <v>938055873</v>
      </c>
      <c r="I14" s="280">
        <v>932515282</v>
      </c>
      <c r="J14" s="280">
        <v>923056676</v>
      </c>
      <c r="K14" s="280">
        <v>911662601</v>
      </c>
    </row>
    <row r="15" spans="1:11">
      <c r="B15" s="16">
        <v>5</v>
      </c>
      <c r="C15" s="16" t="s">
        <v>1540</v>
      </c>
      <c r="D15" s="280">
        <v>16754358484</v>
      </c>
      <c r="E15" s="280">
        <v>16302979788</v>
      </c>
      <c r="F15" s="280">
        <v>17149305769</v>
      </c>
      <c r="G15" s="280">
        <v>18368926485</v>
      </c>
      <c r="H15" s="280">
        <v>8998609403</v>
      </c>
      <c r="I15" s="280">
        <v>8929097095</v>
      </c>
      <c r="J15" s="280">
        <v>8587694312</v>
      </c>
      <c r="K15" s="280">
        <v>8377145790</v>
      </c>
    </row>
    <row r="16" spans="1:11" ht="20.399999999999999">
      <c r="B16" s="16">
        <v>6</v>
      </c>
      <c r="C16" s="16" t="s">
        <v>1541</v>
      </c>
      <c r="D16" s="280">
        <v>946073854</v>
      </c>
      <c r="E16" s="280">
        <v>941918401</v>
      </c>
      <c r="F16" s="280">
        <v>722432872</v>
      </c>
      <c r="G16" s="280">
        <v>554926069</v>
      </c>
      <c r="H16" s="280">
        <v>164399420</v>
      </c>
      <c r="I16" s="280">
        <v>158163471</v>
      </c>
      <c r="J16" s="280">
        <v>139014398</v>
      </c>
      <c r="K16" s="280">
        <v>129095238</v>
      </c>
    </row>
    <row r="17" spans="2:11">
      <c r="B17" s="16">
        <v>7</v>
      </c>
      <c r="C17" s="16" t="s">
        <v>1542</v>
      </c>
      <c r="D17" s="280">
        <v>15808284630</v>
      </c>
      <c r="E17" s="280">
        <v>15361061387</v>
      </c>
      <c r="F17" s="280">
        <v>16426872898</v>
      </c>
      <c r="G17" s="280">
        <v>17800785999</v>
      </c>
      <c r="H17" s="280">
        <v>8834209983</v>
      </c>
      <c r="I17" s="280">
        <v>8770933624</v>
      </c>
      <c r="J17" s="280">
        <v>8448679914</v>
      </c>
      <c r="K17" s="280">
        <v>8234836136</v>
      </c>
    </row>
    <row r="18" spans="2:11">
      <c r="B18" s="16">
        <v>8</v>
      </c>
      <c r="C18" s="16" t="s">
        <v>1543</v>
      </c>
      <c r="D18" s="8" t="s">
        <v>2</v>
      </c>
      <c r="E18" s="8" t="s">
        <v>2</v>
      </c>
      <c r="F18" s="8" t="s">
        <v>2</v>
      </c>
      <c r="G18" s="280">
        <v>13214417</v>
      </c>
      <c r="H18" s="8" t="s">
        <v>2</v>
      </c>
      <c r="I18" s="8" t="s">
        <v>2</v>
      </c>
      <c r="J18" s="8" t="s">
        <v>2</v>
      </c>
      <c r="K18" s="280">
        <v>13214417</v>
      </c>
    </row>
    <row r="19" spans="2:11">
      <c r="B19" s="16">
        <v>9</v>
      </c>
      <c r="C19" s="16" t="s">
        <v>399</v>
      </c>
      <c r="D19" s="319"/>
      <c r="E19" s="319"/>
      <c r="F19" s="319"/>
      <c r="G19" s="319"/>
      <c r="H19" s="8" t="s">
        <v>2</v>
      </c>
      <c r="I19" s="8" t="s">
        <v>2</v>
      </c>
      <c r="J19" s="8" t="s">
        <v>2</v>
      </c>
      <c r="K19" s="8" t="s">
        <v>2</v>
      </c>
    </row>
    <row r="20" spans="2:11">
      <c r="B20" s="16">
        <v>10</v>
      </c>
      <c r="C20" s="16" t="s">
        <v>1544</v>
      </c>
      <c r="D20" s="280">
        <v>7580629881</v>
      </c>
      <c r="E20" s="280">
        <v>7775079322</v>
      </c>
      <c r="F20" s="280">
        <v>6523596071</v>
      </c>
      <c r="G20" s="280">
        <v>5295637305</v>
      </c>
      <c r="H20" s="280">
        <v>3200504431</v>
      </c>
      <c r="I20" s="280">
        <v>3280641026</v>
      </c>
      <c r="J20" s="280">
        <v>3331570988</v>
      </c>
      <c r="K20" s="280">
        <v>3415335528</v>
      </c>
    </row>
    <row r="21" spans="2:11" ht="20.399999999999999">
      <c r="B21" s="16">
        <v>11</v>
      </c>
      <c r="C21" s="16" t="s">
        <v>1545</v>
      </c>
      <c r="D21" s="280">
        <v>5899339243</v>
      </c>
      <c r="E21" s="280">
        <v>6230327099</v>
      </c>
      <c r="F21" s="280">
        <v>4724421605</v>
      </c>
      <c r="G21" s="280">
        <v>3246573206</v>
      </c>
      <c r="H21" s="280">
        <v>2989206862</v>
      </c>
      <c r="I21" s="280">
        <v>3077683687</v>
      </c>
      <c r="J21" s="280">
        <v>3150340616</v>
      </c>
      <c r="K21" s="280">
        <v>3246573206</v>
      </c>
    </row>
    <row r="22" spans="2:11" ht="20.399999999999999">
      <c r="B22" s="16">
        <v>12</v>
      </c>
      <c r="C22" s="16" t="s">
        <v>1546</v>
      </c>
      <c r="D22" s="8" t="s">
        <v>2</v>
      </c>
      <c r="E22" s="8" t="s">
        <v>2</v>
      </c>
      <c r="F22" s="8" t="s">
        <v>2</v>
      </c>
      <c r="G22" s="8" t="s">
        <v>2</v>
      </c>
      <c r="H22" s="8" t="s">
        <v>2</v>
      </c>
      <c r="I22" s="8" t="s">
        <v>2</v>
      </c>
      <c r="J22" s="8" t="s">
        <v>2</v>
      </c>
      <c r="K22" s="8" t="s">
        <v>2</v>
      </c>
    </row>
    <row r="23" spans="2:11">
      <c r="B23" s="16">
        <v>13</v>
      </c>
      <c r="C23" s="16" t="s">
        <v>1547</v>
      </c>
      <c r="D23" s="280">
        <v>2472687374</v>
      </c>
      <c r="E23" s="280">
        <v>2402098687</v>
      </c>
      <c r="F23" s="280">
        <v>2184544050</v>
      </c>
      <c r="G23" s="280">
        <v>2049064098</v>
      </c>
      <c r="H23" s="280">
        <v>211297569</v>
      </c>
      <c r="I23" s="280">
        <v>202957339</v>
      </c>
      <c r="J23" s="280">
        <v>181230371</v>
      </c>
      <c r="K23" s="280">
        <v>168762322</v>
      </c>
    </row>
    <row r="24" spans="2:11">
      <c r="B24" s="16">
        <v>14</v>
      </c>
      <c r="C24" s="16" t="s">
        <v>400</v>
      </c>
      <c r="D24" s="280">
        <v>656968698</v>
      </c>
      <c r="E24" s="280">
        <v>679623010</v>
      </c>
      <c r="F24" s="280">
        <v>634068059</v>
      </c>
      <c r="G24" s="280">
        <v>594756135</v>
      </c>
      <c r="H24" s="280">
        <v>597238590</v>
      </c>
      <c r="I24" s="280">
        <v>620898738</v>
      </c>
      <c r="J24" s="280">
        <v>575923628</v>
      </c>
      <c r="K24" s="280">
        <v>537109439</v>
      </c>
    </row>
    <row r="25" spans="2:11">
      <c r="B25" s="16">
        <v>15</v>
      </c>
      <c r="C25" s="16" t="s">
        <v>401</v>
      </c>
      <c r="D25" s="280">
        <v>14468450766</v>
      </c>
      <c r="E25" s="280">
        <v>14446980234</v>
      </c>
      <c r="F25" s="280">
        <v>14480113643</v>
      </c>
      <c r="G25" s="280">
        <v>14194750208</v>
      </c>
      <c r="H25" s="280">
        <v>640125813</v>
      </c>
      <c r="I25" s="280">
        <v>639558729</v>
      </c>
      <c r="J25" s="280">
        <v>614506625</v>
      </c>
      <c r="K25" s="280">
        <v>583693972</v>
      </c>
    </row>
    <row r="26" spans="2:11" ht="22.5" customHeight="1">
      <c r="B26" s="402">
        <v>16</v>
      </c>
      <c r="C26" s="402" t="s">
        <v>402</v>
      </c>
      <c r="D26" s="422"/>
      <c r="E26" s="422"/>
      <c r="F26" s="422"/>
      <c r="G26" s="422"/>
      <c r="H26" s="236">
        <v>14685463993</v>
      </c>
      <c r="I26" s="236">
        <v>14699106329</v>
      </c>
      <c r="J26" s="236">
        <v>14440729641</v>
      </c>
      <c r="K26" s="236">
        <v>14213596125</v>
      </c>
    </row>
    <row r="27" spans="2:11">
      <c r="B27" s="716" t="s">
        <v>1548</v>
      </c>
      <c r="C27" s="717"/>
      <c r="D27" s="717"/>
      <c r="E27" s="717"/>
      <c r="F27" s="717"/>
      <c r="G27" s="717"/>
      <c r="H27" s="717"/>
      <c r="I27" s="717"/>
      <c r="J27" s="717"/>
      <c r="K27" s="718"/>
    </row>
    <row r="28" spans="2:11">
      <c r="B28" s="116">
        <v>17</v>
      </c>
      <c r="C28" s="116" t="s">
        <v>1549</v>
      </c>
      <c r="D28" s="280">
        <v>5047491854</v>
      </c>
      <c r="E28" s="280">
        <v>5250955010</v>
      </c>
      <c r="F28" s="280">
        <v>5268817978</v>
      </c>
      <c r="G28" s="280">
        <v>5755055194</v>
      </c>
      <c r="H28" s="8" t="s">
        <v>2</v>
      </c>
      <c r="I28" s="8" t="s">
        <v>2</v>
      </c>
      <c r="J28" s="8" t="s">
        <v>2</v>
      </c>
      <c r="K28" s="8" t="s">
        <v>2</v>
      </c>
    </row>
    <row r="29" spans="2:11">
      <c r="B29" s="116">
        <v>18</v>
      </c>
      <c r="C29" s="116" t="s">
        <v>403</v>
      </c>
      <c r="D29" s="280">
        <v>1862218745</v>
      </c>
      <c r="E29" s="280">
        <v>1934401745</v>
      </c>
      <c r="F29" s="280">
        <v>1901271387</v>
      </c>
      <c r="G29" s="280">
        <v>1934728847</v>
      </c>
      <c r="H29" s="280">
        <v>1119856339</v>
      </c>
      <c r="I29" s="280">
        <v>1152873946</v>
      </c>
      <c r="J29" s="280">
        <v>1141467031</v>
      </c>
      <c r="K29" s="280">
        <v>1143967812</v>
      </c>
    </row>
    <row r="30" spans="2:11">
      <c r="B30" s="116">
        <v>19</v>
      </c>
      <c r="C30" s="116" t="s">
        <v>404</v>
      </c>
      <c r="D30" s="280">
        <v>3197284035</v>
      </c>
      <c r="E30" s="280">
        <v>3267707136</v>
      </c>
      <c r="F30" s="280">
        <v>3305726544</v>
      </c>
      <c r="G30" s="280">
        <v>3363971570</v>
      </c>
      <c r="H30" s="280">
        <v>3122388796</v>
      </c>
      <c r="I30" s="280">
        <v>3209706443</v>
      </c>
      <c r="J30" s="280">
        <v>3269962274</v>
      </c>
      <c r="K30" s="280">
        <v>3335466908</v>
      </c>
    </row>
    <row r="31" spans="2:11" ht="51">
      <c r="B31" s="116" t="s">
        <v>1550</v>
      </c>
      <c r="C31" s="423" t="s">
        <v>1551</v>
      </c>
      <c r="D31" s="319"/>
      <c r="E31" s="319"/>
      <c r="F31" s="319"/>
      <c r="G31" s="319"/>
      <c r="H31" s="8"/>
      <c r="I31" s="8"/>
      <c r="J31" s="8"/>
      <c r="K31" s="8"/>
    </row>
    <row r="32" spans="2:11" ht="20.399999999999999">
      <c r="B32" s="116" t="s">
        <v>1552</v>
      </c>
      <c r="C32" s="16" t="s">
        <v>1553</v>
      </c>
      <c r="D32" s="319"/>
      <c r="E32" s="319"/>
      <c r="F32" s="319"/>
      <c r="G32" s="319"/>
      <c r="H32" s="8"/>
      <c r="I32" s="8"/>
      <c r="J32" s="8"/>
      <c r="K32" s="8"/>
    </row>
    <row r="33" spans="2:11" ht="11.25" customHeight="1">
      <c r="B33" s="118">
        <v>20</v>
      </c>
      <c r="C33" s="118" t="s">
        <v>405</v>
      </c>
      <c r="D33" s="280">
        <v>10106994634</v>
      </c>
      <c r="E33" s="280">
        <v>10453063891</v>
      </c>
      <c r="F33" s="280">
        <v>10475815909</v>
      </c>
      <c r="G33" s="280">
        <v>11053755611</v>
      </c>
      <c r="H33" s="280">
        <v>4242245135</v>
      </c>
      <c r="I33" s="280">
        <v>4362580389</v>
      </c>
      <c r="J33" s="280">
        <v>4411429304</v>
      </c>
      <c r="K33" s="280">
        <v>4479434720</v>
      </c>
    </row>
    <row r="34" spans="2:11">
      <c r="B34" s="116" t="s">
        <v>1554</v>
      </c>
      <c r="C34" s="116" t="s">
        <v>1555</v>
      </c>
      <c r="D34" s="8" t="s">
        <v>2</v>
      </c>
      <c r="E34" s="8" t="s">
        <v>2</v>
      </c>
      <c r="F34" s="8" t="s">
        <v>2</v>
      </c>
      <c r="G34" s="8" t="s">
        <v>2</v>
      </c>
      <c r="H34" s="8" t="s">
        <v>2</v>
      </c>
      <c r="I34" s="8" t="s">
        <v>2</v>
      </c>
      <c r="J34" s="8" t="s">
        <v>2</v>
      </c>
      <c r="K34" s="8" t="s">
        <v>2</v>
      </c>
    </row>
    <row r="35" spans="2:11">
      <c r="B35" s="116" t="s">
        <v>1556</v>
      </c>
      <c r="C35" s="116" t="s">
        <v>1557</v>
      </c>
      <c r="D35" s="8" t="s">
        <v>2</v>
      </c>
      <c r="E35" s="8" t="s">
        <v>2</v>
      </c>
      <c r="F35" s="8" t="s">
        <v>2</v>
      </c>
      <c r="G35" s="8" t="s">
        <v>2</v>
      </c>
      <c r="H35" s="8" t="s">
        <v>2</v>
      </c>
      <c r="I35" s="8" t="s">
        <v>2</v>
      </c>
      <c r="J35" s="8" t="s">
        <v>2</v>
      </c>
      <c r="K35" s="8" t="s">
        <v>2</v>
      </c>
    </row>
    <row r="36" spans="2:11">
      <c r="B36" s="116" t="s">
        <v>1558</v>
      </c>
      <c r="C36" s="116" t="s">
        <v>1559</v>
      </c>
      <c r="D36" s="280">
        <v>10106994634</v>
      </c>
      <c r="E36" s="280">
        <v>10453063891</v>
      </c>
      <c r="F36" s="280">
        <v>10475815909</v>
      </c>
      <c r="G36" s="280">
        <v>11053755611</v>
      </c>
      <c r="H36" s="280">
        <v>4242245135</v>
      </c>
      <c r="I36" s="280">
        <v>4362580389</v>
      </c>
      <c r="J36" s="280">
        <v>4411429304</v>
      </c>
      <c r="K36" s="280">
        <v>4479434720</v>
      </c>
    </row>
    <row r="37" spans="2:11" s="40" customFormat="1">
      <c r="B37" s="716" t="s">
        <v>1560</v>
      </c>
      <c r="C37" s="717"/>
      <c r="D37" s="717"/>
      <c r="E37" s="717"/>
      <c r="F37" s="717"/>
      <c r="G37" s="717"/>
      <c r="H37" s="717"/>
      <c r="I37" s="717"/>
      <c r="J37" s="717"/>
      <c r="K37" s="718"/>
    </row>
    <row r="38" spans="2:11" s="40" customFormat="1">
      <c r="B38" s="116" t="s">
        <v>1561</v>
      </c>
      <c r="C38" s="116" t="s">
        <v>1562</v>
      </c>
      <c r="D38" s="319"/>
      <c r="E38" s="319"/>
      <c r="F38" s="319"/>
      <c r="G38" s="319"/>
      <c r="H38" s="280">
        <v>17269972745</v>
      </c>
      <c r="I38" s="280">
        <v>17202930273</v>
      </c>
      <c r="J38" s="280">
        <v>17149319865</v>
      </c>
      <c r="K38" s="280">
        <v>17150604397</v>
      </c>
    </row>
    <row r="39" spans="2:11" s="40" customFormat="1">
      <c r="B39" s="118">
        <v>22</v>
      </c>
      <c r="C39" s="118" t="s">
        <v>1563</v>
      </c>
      <c r="D39" s="319"/>
      <c r="E39" s="319"/>
      <c r="F39" s="319"/>
      <c r="G39" s="319"/>
      <c r="H39" s="236">
        <v>10564842328</v>
      </c>
      <c r="I39" s="236">
        <v>10468284699</v>
      </c>
      <c r="J39" s="236">
        <v>10029300337</v>
      </c>
      <c r="K39" s="236">
        <v>9734161406</v>
      </c>
    </row>
    <row r="40" spans="2:11" s="40" customFormat="1">
      <c r="B40" s="118">
        <v>23</v>
      </c>
      <c r="C40" s="118" t="s">
        <v>1564</v>
      </c>
      <c r="D40" s="319"/>
      <c r="E40" s="319"/>
      <c r="F40" s="319"/>
      <c r="G40" s="319"/>
      <c r="H40" s="308">
        <v>1.6347</v>
      </c>
      <c r="I40" s="308">
        <v>1.6433</v>
      </c>
      <c r="J40" s="308">
        <v>1.7099</v>
      </c>
      <c r="K40" s="308">
        <v>1.7619</v>
      </c>
    </row>
    <row r="41" spans="2:11" s="40" customFormat="1">
      <c r="C41" s="71"/>
    </row>
    <row r="42" spans="2:11" s="40" customFormat="1">
      <c r="C42" s="71"/>
    </row>
    <row r="43" spans="2:11" s="40" customFormat="1">
      <c r="B43" s="270" t="s">
        <v>772</v>
      </c>
      <c r="C43" s="270" t="s">
        <v>973</v>
      </c>
      <c r="D43" s="270" t="s">
        <v>924</v>
      </c>
      <c r="E43" s="270" t="s">
        <v>953</v>
      </c>
      <c r="F43" s="269" t="s">
        <v>974</v>
      </c>
      <c r="G43" s="270" t="s">
        <v>773</v>
      </c>
    </row>
    <row r="44" spans="2:11" s="40" customFormat="1">
      <c r="B44" s="442">
        <v>44227</v>
      </c>
      <c r="C44" s="280">
        <v>17251521075</v>
      </c>
      <c r="D44" s="280">
        <v>15123820873</v>
      </c>
      <c r="E44" s="280">
        <v>4854446020</v>
      </c>
      <c r="F44" s="280">
        <v>10269374853</v>
      </c>
      <c r="G44" s="284">
        <v>1.6798999999999999</v>
      </c>
    </row>
    <row r="45" spans="2:11">
      <c r="B45" s="442">
        <v>44255</v>
      </c>
      <c r="C45" s="280">
        <v>17344296325</v>
      </c>
      <c r="D45" s="280">
        <v>13828515338</v>
      </c>
      <c r="E45" s="280">
        <v>3684626034</v>
      </c>
      <c r="F45" s="280">
        <v>10143889304</v>
      </c>
      <c r="G45" s="284">
        <v>1.7098</v>
      </c>
    </row>
    <row r="46" spans="2:11">
      <c r="B46" s="442">
        <v>44286</v>
      </c>
      <c r="C46" s="280">
        <v>17657298585</v>
      </c>
      <c r="D46" s="280">
        <v>16323959169</v>
      </c>
      <c r="E46" s="280">
        <v>5232899109</v>
      </c>
      <c r="F46" s="280">
        <v>11091060060</v>
      </c>
      <c r="G46" s="284">
        <v>1.5920000000000001</v>
      </c>
    </row>
    <row r="47" spans="2:11">
      <c r="B47" s="442">
        <v>44316</v>
      </c>
      <c r="C47" s="280">
        <v>16854457170</v>
      </c>
      <c r="D47" s="280">
        <v>14030035732</v>
      </c>
      <c r="E47" s="280">
        <v>3220916528</v>
      </c>
      <c r="F47" s="280">
        <v>10809119204</v>
      </c>
      <c r="G47" s="284">
        <v>1.5592999999999999</v>
      </c>
    </row>
    <row r="48" spans="2:11">
      <c r="B48" s="442">
        <v>44347</v>
      </c>
      <c r="C48" s="280">
        <v>16126861412</v>
      </c>
      <c r="D48" s="280">
        <v>14154239884</v>
      </c>
      <c r="E48" s="280">
        <v>3910273604</v>
      </c>
      <c r="F48" s="280">
        <v>10243966280</v>
      </c>
      <c r="G48" s="284">
        <v>1.5743</v>
      </c>
    </row>
    <row r="49" spans="2:7">
      <c r="B49" s="442">
        <v>44377</v>
      </c>
      <c r="C49" s="280">
        <v>16333685785</v>
      </c>
      <c r="D49" s="280">
        <v>15499519033</v>
      </c>
      <c r="E49" s="280">
        <v>4939723528</v>
      </c>
      <c r="F49" s="280">
        <v>10559795504</v>
      </c>
      <c r="G49" s="284">
        <v>1.5468</v>
      </c>
    </row>
    <row r="50" spans="2:7">
      <c r="B50" s="442">
        <v>44408</v>
      </c>
      <c r="C50" s="280">
        <v>17179639565</v>
      </c>
      <c r="D50" s="280">
        <v>14210243542</v>
      </c>
      <c r="E50" s="280">
        <v>3710773248</v>
      </c>
      <c r="F50" s="280">
        <v>10499470294</v>
      </c>
      <c r="G50" s="284">
        <v>1.6362000000000001</v>
      </c>
    </row>
    <row r="51" spans="2:7">
      <c r="B51" s="442">
        <v>44439</v>
      </c>
      <c r="C51" s="280">
        <v>17016310315</v>
      </c>
      <c r="D51" s="280">
        <v>15735344988</v>
      </c>
      <c r="E51" s="280">
        <v>4631704666</v>
      </c>
      <c r="F51" s="280">
        <v>11103640322</v>
      </c>
      <c r="G51" s="284">
        <v>1.5325</v>
      </c>
    </row>
    <row r="52" spans="2:7">
      <c r="B52" s="442">
        <v>44469</v>
      </c>
      <c r="C52" s="280">
        <v>17405364131</v>
      </c>
      <c r="D52" s="280">
        <v>15589353744</v>
      </c>
      <c r="E52" s="280">
        <v>4314303161</v>
      </c>
      <c r="F52" s="280">
        <v>11275050583</v>
      </c>
      <c r="G52" s="284">
        <v>1.5437000000000001</v>
      </c>
    </row>
    <row r="53" spans="2:7">
      <c r="B53" s="442">
        <v>44500</v>
      </c>
      <c r="C53" s="280">
        <v>17091997735</v>
      </c>
      <c r="D53" s="280">
        <v>15383454298</v>
      </c>
      <c r="E53" s="280">
        <v>4902124226</v>
      </c>
      <c r="F53" s="280">
        <v>10481330072</v>
      </c>
      <c r="G53" s="284">
        <v>1.6307</v>
      </c>
    </row>
    <row r="54" spans="2:7">
      <c r="B54" s="442">
        <v>44530</v>
      </c>
      <c r="C54" s="280">
        <v>17493631051</v>
      </c>
      <c r="D54" s="280">
        <v>16209487254</v>
      </c>
      <c r="E54" s="280">
        <v>4955861190</v>
      </c>
      <c r="F54" s="280">
        <v>11253626064</v>
      </c>
      <c r="G54" s="284">
        <v>1.5545</v>
      </c>
    </row>
    <row r="55" spans="2:7">
      <c r="B55" s="442">
        <v>44561</v>
      </c>
      <c r="C55" s="280">
        <v>18074489768</v>
      </c>
      <c r="D55" s="280">
        <v>14409841847</v>
      </c>
      <c r="E55" s="280">
        <v>2868129552</v>
      </c>
      <c r="F55" s="280">
        <v>11541712295</v>
      </c>
      <c r="G55" s="284">
        <v>1.5660000000000001</v>
      </c>
    </row>
  </sheetData>
  <mergeCells count="6">
    <mergeCell ref="B37:K37"/>
    <mergeCell ref="H6:I6"/>
    <mergeCell ref="B3:E3"/>
    <mergeCell ref="D6:E6"/>
    <mergeCell ref="B11:K11"/>
    <mergeCell ref="B27:K27"/>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9">
    <pageSetUpPr autoPageBreaks="0"/>
  </sheetPr>
  <dimension ref="A1:H58"/>
  <sheetViews>
    <sheetView showGridLines="0" topLeftCell="A33" zoomScaleNormal="100" workbookViewId="0">
      <selection activeCell="A33" sqref="A33"/>
    </sheetView>
  </sheetViews>
  <sheetFormatPr defaultColWidth="9.109375" defaultRowHeight="10.199999999999999"/>
  <cols>
    <col min="1" max="1" width="3.109375" style="22" customWidth="1"/>
    <col min="2" max="2" width="9.5546875" style="172" customWidth="1"/>
    <col min="3" max="3" width="43.6640625" style="172" customWidth="1"/>
    <col min="4" max="4" width="13.77734375" style="22" bestFit="1" customWidth="1"/>
    <col min="5" max="5" width="13" style="22" bestFit="1" customWidth="1"/>
    <col min="6" max="6" width="13.21875" style="22" bestFit="1" customWidth="1"/>
    <col min="7" max="7" width="10.6640625" style="22" bestFit="1" customWidth="1"/>
    <col min="8" max="8" width="11.88671875" style="22" bestFit="1" customWidth="1"/>
    <col min="9" max="16384" width="9.109375" style="22"/>
  </cols>
  <sheetData>
    <row r="1" spans="1:8">
      <c r="A1" s="160" t="s">
        <v>988</v>
      </c>
      <c r="C1" s="22"/>
    </row>
    <row r="2" spans="1:8">
      <c r="C2" s="22"/>
    </row>
    <row r="3" spans="1:8" s="25" customFormat="1">
      <c r="B3" s="195" t="s">
        <v>407</v>
      </c>
    </row>
    <row r="4" spans="1:8">
      <c r="C4" s="22"/>
    </row>
    <row r="5" spans="1:8" s="79" customFormat="1">
      <c r="B5" s="78"/>
      <c r="C5" s="78"/>
    </row>
    <row r="6" spans="1:8" s="79" customFormat="1">
      <c r="B6" s="720" t="s">
        <v>1567</v>
      </c>
      <c r="C6" s="720"/>
      <c r="D6" s="588" t="s">
        <v>408</v>
      </c>
      <c r="E6" s="588"/>
      <c r="F6" s="588"/>
      <c r="G6" s="588"/>
      <c r="H6" s="588" t="s">
        <v>409</v>
      </c>
    </row>
    <row r="7" spans="1:8" s="79" customFormat="1" ht="20.399999999999999">
      <c r="B7" s="720"/>
      <c r="C7" s="720"/>
      <c r="D7" s="270" t="s">
        <v>1568</v>
      </c>
      <c r="E7" s="270" t="s">
        <v>410</v>
      </c>
      <c r="F7" s="269" t="s">
        <v>411</v>
      </c>
      <c r="G7" s="270" t="s">
        <v>412</v>
      </c>
      <c r="H7" s="588"/>
    </row>
    <row r="8" spans="1:8" s="79" customFormat="1">
      <c r="B8" s="695" t="s">
        <v>413</v>
      </c>
      <c r="C8" s="695"/>
      <c r="D8" s="695"/>
      <c r="E8" s="695"/>
      <c r="F8" s="695"/>
      <c r="G8" s="695"/>
      <c r="H8" s="695"/>
    </row>
    <row r="9" spans="1:8" s="79" customFormat="1">
      <c r="B9" s="19">
        <v>1</v>
      </c>
      <c r="C9" s="362" t="s">
        <v>30</v>
      </c>
      <c r="D9" s="424"/>
      <c r="E9" s="424"/>
      <c r="F9" s="424"/>
      <c r="G9" s="424"/>
      <c r="H9" s="424"/>
    </row>
    <row r="10" spans="1:8">
      <c r="B10" s="10">
        <v>2</v>
      </c>
      <c r="C10" s="356" t="s">
        <v>414</v>
      </c>
      <c r="D10" s="271" t="s">
        <v>1225</v>
      </c>
      <c r="E10" s="283" t="s">
        <v>1225</v>
      </c>
      <c r="F10" s="283" t="s">
        <v>1225</v>
      </c>
      <c r="G10" s="236">
        <v>6533247619</v>
      </c>
      <c r="H10" s="236">
        <v>6533247619</v>
      </c>
    </row>
    <row r="11" spans="1:8">
      <c r="B11" s="10">
        <v>3</v>
      </c>
      <c r="C11" s="356" t="s">
        <v>415</v>
      </c>
      <c r="D11" s="391" t="s">
        <v>1225</v>
      </c>
      <c r="E11" s="8" t="s">
        <v>1225</v>
      </c>
      <c r="F11" s="8" t="s">
        <v>1225</v>
      </c>
      <c r="G11" s="280">
        <v>6533247619</v>
      </c>
      <c r="H11" s="280">
        <v>6533247619</v>
      </c>
    </row>
    <row r="12" spans="1:8">
      <c r="B12" s="10">
        <v>4</v>
      </c>
      <c r="C12" s="262" t="s">
        <v>416</v>
      </c>
      <c r="D12" s="391" t="s">
        <v>1225</v>
      </c>
      <c r="E12" s="8" t="s">
        <v>1225</v>
      </c>
      <c r="F12" s="8" t="s">
        <v>1225</v>
      </c>
      <c r="G12" s="8" t="s">
        <v>1225</v>
      </c>
      <c r="H12" s="8" t="s">
        <v>1225</v>
      </c>
    </row>
    <row r="13" spans="1:8">
      <c r="B13" s="10">
        <v>5</v>
      </c>
      <c r="C13" s="356" t="s">
        <v>397</v>
      </c>
      <c r="D13" s="391" t="s">
        <v>1225</v>
      </c>
      <c r="E13" s="280">
        <v>15409157533</v>
      </c>
      <c r="F13" s="8" t="s">
        <v>1225</v>
      </c>
      <c r="G13" s="280">
        <v>2361378662</v>
      </c>
      <c r="H13" s="280">
        <v>16670283838</v>
      </c>
    </row>
    <row r="14" spans="1:8">
      <c r="B14" s="10">
        <v>6</v>
      </c>
      <c r="C14" s="356" t="s">
        <v>398</v>
      </c>
      <c r="D14" s="391" t="s">
        <v>1225</v>
      </c>
      <c r="E14" s="280">
        <v>8813267936</v>
      </c>
      <c r="F14" s="8" t="s">
        <v>1225</v>
      </c>
      <c r="G14" s="280">
        <v>772258053</v>
      </c>
      <c r="H14" s="280">
        <v>9144862592</v>
      </c>
    </row>
    <row r="15" spans="1:8">
      <c r="B15" s="10">
        <v>7</v>
      </c>
      <c r="C15" s="262" t="s">
        <v>417</v>
      </c>
      <c r="D15" s="391" t="s">
        <v>1225</v>
      </c>
      <c r="E15" s="280">
        <v>6595889597</v>
      </c>
      <c r="F15" s="8" t="s">
        <v>1225</v>
      </c>
      <c r="G15" s="280">
        <v>1589120608</v>
      </c>
      <c r="H15" s="280">
        <v>7525421246</v>
      </c>
    </row>
    <row r="16" spans="1:8">
      <c r="B16" s="10">
        <v>8</v>
      </c>
      <c r="C16" s="356" t="s">
        <v>418</v>
      </c>
      <c r="D16" s="391" t="s">
        <v>1225</v>
      </c>
      <c r="E16" s="280">
        <v>22943032202</v>
      </c>
      <c r="F16" s="280">
        <v>698679375</v>
      </c>
      <c r="G16" s="280">
        <v>3409965066</v>
      </c>
      <c r="H16" s="280">
        <v>14079920983</v>
      </c>
    </row>
    <row r="17" spans="2:8">
      <c r="B17" s="10">
        <v>9</v>
      </c>
      <c r="C17" s="356" t="s">
        <v>419</v>
      </c>
      <c r="D17" s="391" t="s">
        <v>1225</v>
      </c>
      <c r="E17" s="280">
        <v>995870137</v>
      </c>
      <c r="F17" s="8" t="s">
        <v>1225</v>
      </c>
      <c r="G17" s="8" t="s">
        <v>1225</v>
      </c>
      <c r="H17" s="280">
        <v>69894744</v>
      </c>
    </row>
    <row r="18" spans="2:8">
      <c r="B18" s="10">
        <v>10</v>
      </c>
      <c r="C18" s="262" t="s">
        <v>420</v>
      </c>
      <c r="D18" s="391" t="s">
        <v>1225</v>
      </c>
      <c r="E18" s="280">
        <v>22803242714</v>
      </c>
      <c r="F18" s="280">
        <v>698679375</v>
      </c>
      <c r="G18" s="280">
        <v>3409965066</v>
      </c>
      <c r="H18" s="280">
        <v>2657031622</v>
      </c>
    </row>
    <row r="19" spans="2:8">
      <c r="B19" s="10">
        <v>11</v>
      </c>
      <c r="C19" s="262" t="s">
        <v>421</v>
      </c>
      <c r="D19" s="391" t="s">
        <v>1225</v>
      </c>
      <c r="E19" s="280">
        <v>426636380</v>
      </c>
      <c r="F19" s="280">
        <v>1761254030</v>
      </c>
      <c r="G19" s="280">
        <v>1407819566</v>
      </c>
      <c r="H19" s="280">
        <v>2288446581</v>
      </c>
    </row>
    <row r="20" spans="2:8">
      <c r="B20" s="10">
        <v>12</v>
      </c>
      <c r="C20" s="262" t="s">
        <v>1569</v>
      </c>
      <c r="D20" s="425"/>
      <c r="E20" s="280">
        <v>93160247</v>
      </c>
      <c r="F20" s="389" t="s">
        <v>2</v>
      </c>
      <c r="G20" s="389" t="s">
        <v>2</v>
      </c>
      <c r="H20" s="426"/>
    </row>
    <row r="21" spans="2:8" ht="20.399999999999999">
      <c r="B21" s="10">
        <v>13</v>
      </c>
      <c r="C21" s="356" t="s">
        <v>422</v>
      </c>
      <c r="D21" s="427"/>
      <c r="E21" s="280">
        <v>333476134</v>
      </c>
      <c r="F21" s="280">
        <v>1761254030</v>
      </c>
      <c r="G21" s="280">
        <v>1407819566</v>
      </c>
      <c r="H21" s="280">
        <v>2288446581</v>
      </c>
    </row>
    <row r="22" spans="2:8">
      <c r="B22" s="19">
        <v>14</v>
      </c>
      <c r="C22" s="362" t="s">
        <v>31</v>
      </c>
      <c r="D22" s="391" t="s">
        <v>1570</v>
      </c>
      <c r="E22" s="8" t="s">
        <v>1570</v>
      </c>
      <c r="F22" s="8" t="s">
        <v>1570</v>
      </c>
      <c r="G22" s="8" t="s">
        <v>1570</v>
      </c>
      <c r="H22" s="236">
        <v>39571899021</v>
      </c>
    </row>
    <row r="23" spans="2:8">
      <c r="B23" s="719"/>
      <c r="C23" s="719"/>
      <c r="D23" s="719"/>
      <c r="E23" s="719"/>
      <c r="F23" s="719"/>
      <c r="G23" s="719"/>
      <c r="H23" s="719"/>
    </row>
    <row r="24" spans="2:8">
      <c r="B24" s="19">
        <v>15</v>
      </c>
      <c r="C24" s="362" t="s">
        <v>423</v>
      </c>
      <c r="D24" s="428"/>
      <c r="E24" s="429"/>
      <c r="F24" s="429"/>
      <c r="G24" s="429"/>
      <c r="H24" s="430">
        <v>599858639</v>
      </c>
    </row>
    <row r="25" spans="2:8" ht="20.399999999999999">
      <c r="B25" s="10">
        <v>16</v>
      </c>
      <c r="C25" s="262" t="s">
        <v>1571</v>
      </c>
      <c r="D25" s="428"/>
      <c r="E25" s="10" t="s">
        <v>1225</v>
      </c>
      <c r="F25" s="10" t="s">
        <v>1225</v>
      </c>
      <c r="G25" s="10" t="s">
        <v>1225</v>
      </c>
      <c r="H25" s="19" t="s">
        <v>1225</v>
      </c>
    </row>
    <row r="26" spans="2:8" ht="20.399999999999999">
      <c r="B26" s="10">
        <v>17</v>
      </c>
      <c r="C26" s="262" t="s">
        <v>424</v>
      </c>
      <c r="D26" s="431"/>
      <c r="E26" s="321">
        <v>6398113617</v>
      </c>
      <c r="F26" s="321">
        <v>611898746</v>
      </c>
      <c r="G26" s="321">
        <v>544039183</v>
      </c>
      <c r="H26" s="321">
        <v>902657816</v>
      </c>
    </row>
    <row r="27" spans="2:8">
      <c r="B27" s="10">
        <v>18</v>
      </c>
      <c r="C27" s="262" t="s">
        <v>425</v>
      </c>
      <c r="D27" s="431"/>
      <c r="E27" s="321">
        <v>7283636821</v>
      </c>
      <c r="F27" s="321">
        <v>5994493340</v>
      </c>
      <c r="G27" s="321">
        <v>18599249779</v>
      </c>
      <c r="H27" s="321">
        <v>20814233394</v>
      </c>
    </row>
    <row r="28" spans="2:8" ht="20.399999999999999">
      <c r="B28" s="10">
        <v>19</v>
      </c>
      <c r="C28" s="356" t="s">
        <v>426</v>
      </c>
      <c r="D28" s="431"/>
      <c r="E28" s="432"/>
      <c r="F28" s="432"/>
      <c r="G28" s="432"/>
      <c r="H28" s="432"/>
    </row>
    <row r="29" spans="2:8" ht="20.399999999999999">
      <c r="B29" s="10">
        <v>20</v>
      </c>
      <c r="C29" s="356" t="s">
        <v>427</v>
      </c>
      <c r="D29" s="431"/>
      <c r="E29" s="19" t="s">
        <v>1225</v>
      </c>
      <c r="F29" s="19" t="s">
        <v>1225</v>
      </c>
      <c r="G29" s="19" t="s">
        <v>1225</v>
      </c>
      <c r="H29" s="19" t="s">
        <v>1225</v>
      </c>
    </row>
    <row r="30" spans="2:8" ht="30.6">
      <c r="B30" s="10">
        <v>21</v>
      </c>
      <c r="C30" s="356" t="s">
        <v>428</v>
      </c>
      <c r="D30" s="431"/>
      <c r="E30" s="19" t="s">
        <v>1225</v>
      </c>
      <c r="F30" s="19" t="s">
        <v>1225</v>
      </c>
      <c r="G30" s="19" t="s">
        <v>1225</v>
      </c>
      <c r="H30" s="19" t="s">
        <v>1225</v>
      </c>
    </row>
    <row r="31" spans="2:8" ht="20.399999999999999">
      <c r="B31" s="10">
        <v>22</v>
      </c>
      <c r="C31" s="356" t="s">
        <v>1572</v>
      </c>
      <c r="D31" s="431"/>
      <c r="E31" s="19" t="s">
        <v>1225</v>
      </c>
      <c r="F31" s="19" t="s">
        <v>1225</v>
      </c>
      <c r="G31" s="19" t="s">
        <v>1225</v>
      </c>
      <c r="H31" s="19" t="s">
        <v>1225</v>
      </c>
    </row>
    <row r="32" spans="2:8">
      <c r="B32" s="10">
        <v>23</v>
      </c>
      <c r="C32" s="356" t="s">
        <v>429</v>
      </c>
      <c r="D32" s="431"/>
      <c r="E32" s="19" t="s">
        <v>1225</v>
      </c>
      <c r="F32" s="19" t="s">
        <v>1225</v>
      </c>
      <c r="G32" s="19" t="s">
        <v>1225</v>
      </c>
      <c r="H32" s="19" t="s">
        <v>1225</v>
      </c>
    </row>
    <row r="33" spans="2:8" ht="20.399999999999999">
      <c r="B33" s="10">
        <v>24</v>
      </c>
      <c r="C33" s="356" t="s">
        <v>1572</v>
      </c>
      <c r="D33" s="431"/>
      <c r="E33" s="19" t="s">
        <v>1225</v>
      </c>
      <c r="F33" s="19" t="s">
        <v>1225</v>
      </c>
      <c r="G33" s="19" t="s">
        <v>1225</v>
      </c>
      <c r="H33" s="19" t="s">
        <v>1225</v>
      </c>
    </row>
    <row r="34" spans="2:8" ht="20.399999999999999">
      <c r="B34" s="10">
        <v>25</v>
      </c>
      <c r="C34" s="356" t="s">
        <v>430</v>
      </c>
      <c r="D34" s="431"/>
      <c r="E34" s="19" t="s">
        <v>1225</v>
      </c>
      <c r="F34" s="19" t="s">
        <v>1225</v>
      </c>
      <c r="G34" s="19" t="s">
        <v>1225</v>
      </c>
      <c r="H34" s="19" t="s">
        <v>1225</v>
      </c>
    </row>
    <row r="35" spans="2:8">
      <c r="B35" s="10">
        <v>26</v>
      </c>
      <c r="C35" s="262" t="s">
        <v>431</v>
      </c>
      <c r="D35" s="433"/>
      <c r="E35" s="19" t="s">
        <v>1225</v>
      </c>
      <c r="F35" s="19" t="s">
        <v>1225</v>
      </c>
      <c r="G35" s="19" t="s">
        <v>1225</v>
      </c>
      <c r="H35" s="19" t="s">
        <v>1225</v>
      </c>
    </row>
    <row r="36" spans="2:8">
      <c r="B36" s="10">
        <v>27</v>
      </c>
      <c r="C36" s="262" t="s">
        <v>1573</v>
      </c>
      <c r="D36" s="433"/>
      <c r="E36" s="10" t="s">
        <v>1225</v>
      </c>
      <c r="F36" s="10" t="s">
        <v>1225</v>
      </c>
      <c r="G36" s="321">
        <v>1619262734</v>
      </c>
      <c r="H36" s="321">
        <v>1619262734</v>
      </c>
    </row>
    <row r="37" spans="2:8">
      <c r="B37" s="10">
        <v>28</v>
      </c>
      <c r="C37" s="356" t="s">
        <v>432</v>
      </c>
      <c r="D37" s="433"/>
      <c r="E37" s="434"/>
      <c r="F37" s="434"/>
      <c r="G37" s="434"/>
      <c r="H37" s="10" t="s">
        <v>1225</v>
      </c>
    </row>
    <row r="38" spans="2:8" ht="20.399999999999999">
      <c r="B38" s="10">
        <v>29</v>
      </c>
      <c r="C38" s="356" t="s">
        <v>433</v>
      </c>
      <c r="D38" s="431"/>
      <c r="E38" s="10" t="s">
        <v>1225</v>
      </c>
      <c r="F38" s="10" t="s">
        <v>1225</v>
      </c>
      <c r="G38" s="10" t="s">
        <v>1225</v>
      </c>
      <c r="H38" s="10" t="s">
        <v>1225</v>
      </c>
    </row>
    <row r="39" spans="2:8">
      <c r="B39" s="10">
        <v>30</v>
      </c>
      <c r="C39" s="356" t="s">
        <v>434</v>
      </c>
      <c r="D39" s="431"/>
      <c r="E39" s="321">
        <v>93160247</v>
      </c>
      <c r="F39" s="10" t="s">
        <v>1225</v>
      </c>
      <c r="G39" s="10" t="s">
        <v>1225</v>
      </c>
      <c r="H39" s="321">
        <v>4658012</v>
      </c>
    </row>
    <row r="40" spans="2:8" ht="20.399999999999999">
      <c r="B40" s="10">
        <v>31</v>
      </c>
      <c r="C40" s="356" t="s">
        <v>435</v>
      </c>
      <c r="D40" s="431"/>
      <c r="E40" s="19" t="s">
        <v>1225</v>
      </c>
      <c r="F40" s="19" t="s">
        <v>1225</v>
      </c>
      <c r="G40" s="19" t="s">
        <v>1225</v>
      </c>
      <c r="H40" s="19" t="s">
        <v>1225</v>
      </c>
    </row>
    <row r="41" spans="2:8">
      <c r="B41" s="10">
        <v>32</v>
      </c>
      <c r="C41" s="356" t="s">
        <v>436</v>
      </c>
      <c r="D41" s="433"/>
      <c r="E41" s="19" t="s">
        <v>1225</v>
      </c>
      <c r="F41" s="19" t="s">
        <v>1225</v>
      </c>
      <c r="G41" s="19" t="s">
        <v>1225</v>
      </c>
      <c r="H41" s="19" t="s">
        <v>1225</v>
      </c>
    </row>
    <row r="42" spans="2:8">
      <c r="B42" s="19">
        <v>33</v>
      </c>
      <c r="C42" s="262" t="s">
        <v>437</v>
      </c>
      <c r="D42" s="431"/>
      <c r="E42" s="321">
        <v>701061300</v>
      </c>
      <c r="F42" s="321">
        <v>314902778</v>
      </c>
      <c r="G42" s="321">
        <v>7828286597</v>
      </c>
      <c r="H42" s="321">
        <v>888724532</v>
      </c>
    </row>
    <row r="43" spans="2:8">
      <c r="B43" s="19">
        <v>34</v>
      </c>
      <c r="C43" s="362" t="s">
        <v>32</v>
      </c>
      <c r="D43" s="431"/>
      <c r="E43" s="434"/>
      <c r="F43" s="434"/>
      <c r="G43" s="434"/>
      <c r="H43" s="430">
        <v>24829395127</v>
      </c>
    </row>
    <row r="44" spans="2:8">
      <c r="B44" s="19">
        <v>35</v>
      </c>
      <c r="C44" s="362" t="s">
        <v>438</v>
      </c>
      <c r="D44" s="431"/>
      <c r="E44" s="431"/>
      <c r="F44" s="431"/>
      <c r="G44" s="431"/>
      <c r="H44" s="435">
        <v>1.5938000000000001</v>
      </c>
    </row>
    <row r="46" spans="2:8">
      <c r="B46" s="270" t="s">
        <v>1574</v>
      </c>
      <c r="C46" s="270" t="s">
        <v>31</v>
      </c>
      <c r="D46" s="270" t="s">
        <v>32</v>
      </c>
      <c r="E46" s="270" t="s">
        <v>773</v>
      </c>
      <c r="F46" s="270" t="s">
        <v>1575</v>
      </c>
    </row>
    <row r="47" spans="2:8">
      <c r="B47" s="442">
        <v>43555</v>
      </c>
      <c r="C47" s="280">
        <v>33154282046</v>
      </c>
      <c r="D47" s="280">
        <v>21820310924</v>
      </c>
      <c r="E47" s="284">
        <v>1.5194000000000001</v>
      </c>
      <c r="F47" s="8">
        <v>4.7628000000000004</v>
      </c>
    </row>
    <row r="48" spans="2:8">
      <c r="B48" s="442">
        <v>43646</v>
      </c>
      <c r="C48" s="280">
        <v>34253891727</v>
      </c>
      <c r="D48" s="280">
        <v>22124678921</v>
      </c>
      <c r="E48" s="284">
        <v>1.5482</v>
      </c>
      <c r="F48" s="8">
        <v>4.7351000000000001</v>
      </c>
    </row>
    <row r="49" spans="2:6">
      <c r="B49" s="442">
        <v>43738</v>
      </c>
      <c r="C49" s="280">
        <v>33088074603</v>
      </c>
      <c r="D49" s="280">
        <v>22398209660</v>
      </c>
      <c r="E49" s="284">
        <v>1.4773000000000001</v>
      </c>
      <c r="F49" s="8">
        <v>4.7511000000000001</v>
      </c>
    </row>
    <row r="50" spans="2:6">
      <c r="B50" s="442">
        <v>43830</v>
      </c>
      <c r="C50" s="280">
        <v>36093851569</v>
      </c>
      <c r="D50" s="280">
        <v>22630827937</v>
      </c>
      <c r="E50" s="284">
        <v>1.5949</v>
      </c>
      <c r="F50" s="8">
        <v>4.7793000000000001</v>
      </c>
    </row>
    <row r="51" spans="2:6">
      <c r="B51" s="442">
        <v>43921</v>
      </c>
      <c r="C51" s="280">
        <v>36129829067</v>
      </c>
      <c r="D51" s="280">
        <v>22485120639</v>
      </c>
      <c r="E51" s="284">
        <v>1.6068</v>
      </c>
      <c r="F51" s="8">
        <v>4.8254000000000001</v>
      </c>
    </row>
    <row r="52" spans="2:6">
      <c r="B52" s="442">
        <v>44012</v>
      </c>
      <c r="C52" s="280">
        <v>35658673433</v>
      </c>
      <c r="D52" s="280">
        <v>20576147125</v>
      </c>
      <c r="E52" s="284">
        <v>1.7330000000000001</v>
      </c>
      <c r="F52" s="8">
        <v>4.8422999999999998</v>
      </c>
    </row>
    <row r="53" spans="2:6">
      <c r="B53" s="442">
        <v>44104</v>
      </c>
      <c r="C53" s="280">
        <v>36255277123</v>
      </c>
      <c r="D53" s="280">
        <v>21151131613</v>
      </c>
      <c r="E53" s="284">
        <v>1.7141</v>
      </c>
      <c r="F53" s="8">
        <v>4.8697999999999997</v>
      </c>
    </row>
    <row r="54" spans="2:6">
      <c r="B54" s="442">
        <v>44195</v>
      </c>
      <c r="C54" s="280">
        <v>37248331575</v>
      </c>
      <c r="D54" s="280">
        <v>21202491856</v>
      </c>
      <c r="E54" s="284">
        <v>1.7567999999999999</v>
      </c>
      <c r="F54" s="8">
        <v>4.8693999999999997</v>
      </c>
    </row>
    <row r="55" spans="2:6">
      <c r="B55" s="442">
        <v>44286</v>
      </c>
      <c r="C55" s="280">
        <v>36370162982</v>
      </c>
      <c r="D55" s="280">
        <v>21988845371</v>
      </c>
      <c r="E55" s="284">
        <v>1.6539999999999999</v>
      </c>
      <c r="F55" s="8">
        <v>4.9250999999999996</v>
      </c>
    </row>
    <row r="56" spans="2:6">
      <c r="B56" s="442">
        <v>44377</v>
      </c>
      <c r="C56" s="280">
        <v>36664152339</v>
      </c>
      <c r="D56" s="280">
        <v>22076223520</v>
      </c>
      <c r="E56" s="284">
        <v>1.6608000000000001</v>
      </c>
      <c r="F56" s="8">
        <v>4.9267000000000003</v>
      </c>
    </row>
    <row r="57" spans="2:6">
      <c r="B57" s="442">
        <v>44469</v>
      </c>
      <c r="C57" s="280">
        <v>37655218179</v>
      </c>
      <c r="D57" s="280">
        <v>23600574613</v>
      </c>
      <c r="E57" s="284">
        <v>1.5954999999999999</v>
      </c>
      <c r="F57" s="8">
        <v>4.9470999999999998</v>
      </c>
    </row>
    <row r="58" spans="2:6">
      <c r="B58" s="442">
        <v>44561</v>
      </c>
      <c r="C58" s="280">
        <v>39571899021</v>
      </c>
      <c r="D58" s="321">
        <v>24829395127</v>
      </c>
      <c r="E58" s="284">
        <v>1.5938000000000001</v>
      </c>
      <c r="F58" s="8">
        <v>4.9481000000000002</v>
      </c>
    </row>
  </sheetData>
  <mergeCells count="5">
    <mergeCell ref="H6:H7"/>
    <mergeCell ref="B8:H8"/>
    <mergeCell ref="B23:H23"/>
    <mergeCell ref="B6:C7"/>
    <mergeCell ref="D6:G6"/>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7">
    <pageSetUpPr autoPageBreaks="0"/>
  </sheetPr>
  <dimension ref="A1:K35"/>
  <sheetViews>
    <sheetView showGridLines="0" zoomScaleNormal="100" workbookViewId="0">
      <selection activeCell="F25" sqref="F25"/>
    </sheetView>
  </sheetViews>
  <sheetFormatPr defaultColWidth="11" defaultRowHeight="10.199999999999999"/>
  <cols>
    <col min="1" max="1" width="3.21875" style="22" customWidth="1"/>
    <col min="2" max="2" width="13.6640625" style="172" customWidth="1"/>
    <col min="3" max="3" width="22" style="172" customWidth="1"/>
    <col min="4" max="4" width="20" style="22" customWidth="1"/>
    <col min="5" max="5" width="16.44140625" style="22" customWidth="1"/>
    <col min="6" max="11" width="14.6640625" style="22" customWidth="1"/>
    <col min="12" max="16384" width="11" style="22"/>
  </cols>
  <sheetData>
    <row r="1" spans="1:11">
      <c r="A1" s="160" t="s">
        <v>988</v>
      </c>
    </row>
    <row r="2" spans="1:11" ht="10.199999999999999" customHeight="1">
      <c r="B2" s="195" t="s">
        <v>509</v>
      </c>
      <c r="C2" s="109"/>
    </row>
    <row r="5" spans="1:11">
      <c r="B5" s="6" t="s">
        <v>510</v>
      </c>
      <c r="C5" s="6"/>
      <c r="D5" s="6"/>
      <c r="E5" s="6"/>
      <c r="F5" s="6"/>
      <c r="G5" s="6"/>
    </row>
    <row r="6" spans="1:11">
      <c r="B6" s="55"/>
      <c r="C6" s="55"/>
      <c r="D6" s="56"/>
      <c r="E6" s="56"/>
      <c r="F6" s="56"/>
    </row>
    <row r="7" spans="1:11">
      <c r="B7" s="723"/>
      <c r="C7" s="724"/>
      <c r="D7" s="721" t="s">
        <v>511</v>
      </c>
      <c r="E7" s="721"/>
      <c r="F7" s="721" t="s">
        <v>512</v>
      </c>
      <c r="G7" s="721"/>
      <c r="H7" s="721" t="s">
        <v>513</v>
      </c>
      <c r="I7" s="721"/>
      <c r="J7" s="721" t="s">
        <v>514</v>
      </c>
      <c r="K7" s="721"/>
    </row>
    <row r="8" spans="1:11">
      <c r="B8" s="725"/>
      <c r="C8" s="726"/>
      <c r="D8" s="721"/>
      <c r="E8" s="721"/>
      <c r="F8" s="721"/>
      <c r="G8" s="721"/>
      <c r="H8" s="721"/>
      <c r="I8" s="721"/>
      <c r="J8" s="721"/>
      <c r="K8" s="721"/>
    </row>
    <row r="9" spans="1:11" ht="30.6">
      <c r="B9" s="725"/>
      <c r="C9" s="726"/>
      <c r="D9" s="57"/>
      <c r="E9" s="229" t="s">
        <v>515</v>
      </c>
      <c r="F9" s="57"/>
      <c r="G9" s="229" t="s">
        <v>515</v>
      </c>
      <c r="H9" s="57"/>
      <c r="I9" s="229" t="s">
        <v>515</v>
      </c>
      <c r="J9" s="57"/>
      <c r="K9" s="229" t="s">
        <v>515</v>
      </c>
    </row>
    <row r="10" spans="1:11">
      <c r="B10" s="727"/>
      <c r="C10" s="728"/>
      <c r="D10" s="382" t="s">
        <v>3</v>
      </c>
      <c r="E10" s="382" t="s">
        <v>4</v>
      </c>
      <c r="F10" s="382" t="s">
        <v>462</v>
      </c>
      <c r="G10" s="382" t="s">
        <v>463</v>
      </c>
      <c r="H10" s="382" t="s">
        <v>464</v>
      </c>
      <c r="I10" s="382" t="s">
        <v>465</v>
      </c>
      <c r="J10" s="382" t="s">
        <v>466</v>
      </c>
      <c r="K10" s="382" t="s">
        <v>467</v>
      </c>
    </row>
    <row r="11" spans="1:11" s="25" customFormat="1" ht="9.6" customHeight="1">
      <c r="B11" s="58" t="s">
        <v>3</v>
      </c>
      <c r="C11" s="379" t="s">
        <v>516</v>
      </c>
      <c r="D11" s="488">
        <v>633753852</v>
      </c>
      <c r="E11" s="489">
        <v>0</v>
      </c>
      <c r="F11" s="490"/>
      <c r="G11" s="490"/>
      <c r="H11" s="488">
        <v>52364322043</v>
      </c>
      <c r="I11" s="489">
        <v>0</v>
      </c>
      <c r="J11" s="490"/>
      <c r="K11" s="490"/>
    </row>
    <row r="12" spans="1:11" ht="9.6" customHeight="1">
      <c r="B12" s="59" t="s">
        <v>4</v>
      </c>
      <c r="C12" s="380" t="s">
        <v>517</v>
      </c>
      <c r="D12" s="489">
        <v>0</v>
      </c>
      <c r="E12" s="489">
        <v>0</v>
      </c>
      <c r="F12" s="490"/>
      <c r="G12" s="490"/>
      <c r="H12" s="491">
        <v>32657183</v>
      </c>
      <c r="I12" s="489">
        <v>0</v>
      </c>
      <c r="J12" s="490"/>
      <c r="K12" s="490"/>
    </row>
    <row r="13" spans="1:11" ht="9.6" customHeight="1">
      <c r="B13" s="59" t="s">
        <v>462</v>
      </c>
      <c r="C13" s="381" t="s">
        <v>327</v>
      </c>
      <c r="D13" s="491">
        <v>539055333</v>
      </c>
      <c r="E13" s="491">
        <v>539055333</v>
      </c>
      <c r="F13" s="491">
        <v>541226279</v>
      </c>
      <c r="G13" s="491">
        <v>541226279</v>
      </c>
      <c r="H13" s="491">
        <v>9603294063</v>
      </c>
      <c r="I13" s="491">
        <v>9603294063</v>
      </c>
      <c r="J13" s="491">
        <v>9493791904</v>
      </c>
      <c r="K13" s="491">
        <v>9493791904</v>
      </c>
    </row>
    <row r="14" spans="1:11" ht="9.6" customHeight="1">
      <c r="B14" s="59" t="s">
        <v>463</v>
      </c>
      <c r="C14" s="381" t="s">
        <v>518</v>
      </c>
      <c r="D14" s="489">
        <v>0</v>
      </c>
      <c r="E14" s="489">
        <v>0</v>
      </c>
      <c r="F14" s="489">
        <v>0</v>
      </c>
      <c r="G14" s="489">
        <v>0</v>
      </c>
      <c r="H14" s="489">
        <v>0</v>
      </c>
      <c r="I14" s="489">
        <v>0</v>
      </c>
      <c r="J14" s="489">
        <v>0</v>
      </c>
      <c r="K14" s="489">
        <v>0</v>
      </c>
    </row>
    <row r="15" spans="1:11" ht="9.6" customHeight="1">
      <c r="B15" s="59" t="s">
        <v>464</v>
      </c>
      <c r="C15" s="381" t="s">
        <v>519</v>
      </c>
      <c r="D15" s="489">
        <v>0</v>
      </c>
      <c r="E15" s="489">
        <v>0</v>
      </c>
      <c r="F15" s="489">
        <v>0</v>
      </c>
      <c r="G15" s="489">
        <v>0</v>
      </c>
      <c r="H15" s="489">
        <v>0</v>
      </c>
      <c r="I15" s="489">
        <v>0</v>
      </c>
      <c r="J15" s="489">
        <v>0</v>
      </c>
      <c r="K15" s="489">
        <v>0</v>
      </c>
    </row>
    <row r="16" spans="1:11" ht="9.6" customHeight="1">
      <c r="B16" s="59" t="s">
        <v>468</v>
      </c>
      <c r="C16" s="381" t="s">
        <v>520</v>
      </c>
      <c r="D16" s="491">
        <v>539055333</v>
      </c>
      <c r="E16" s="491">
        <v>539055333</v>
      </c>
      <c r="F16" s="491">
        <v>541226279</v>
      </c>
      <c r="G16" s="491">
        <v>541226279</v>
      </c>
      <c r="H16" s="491">
        <v>9603294063</v>
      </c>
      <c r="I16" s="491">
        <v>9603294063</v>
      </c>
      <c r="J16" s="491">
        <v>9493791904</v>
      </c>
      <c r="K16" s="491">
        <v>9493791904</v>
      </c>
    </row>
    <row r="17" spans="2:11" ht="9.6" customHeight="1">
      <c r="B17" s="59" t="s">
        <v>465</v>
      </c>
      <c r="C17" s="381" t="s">
        <v>521</v>
      </c>
      <c r="D17" s="489">
        <v>0</v>
      </c>
      <c r="E17" s="489">
        <v>0</v>
      </c>
      <c r="F17" s="489">
        <v>0</v>
      </c>
      <c r="G17" s="489">
        <v>0</v>
      </c>
      <c r="H17" s="489">
        <v>0</v>
      </c>
      <c r="I17" s="489">
        <v>0</v>
      </c>
      <c r="J17" s="489">
        <v>0</v>
      </c>
      <c r="K17" s="489">
        <v>0</v>
      </c>
    </row>
    <row r="18" spans="2:11" ht="9.6" customHeight="1">
      <c r="B18" s="59" t="s">
        <v>466</v>
      </c>
      <c r="C18" s="381" t="s">
        <v>522</v>
      </c>
      <c r="D18" s="489">
        <v>0</v>
      </c>
      <c r="E18" s="489">
        <v>0</v>
      </c>
      <c r="F18" s="489">
        <v>0</v>
      </c>
      <c r="G18" s="489">
        <v>0</v>
      </c>
      <c r="H18" s="489">
        <v>0</v>
      </c>
      <c r="I18" s="489">
        <v>0</v>
      </c>
      <c r="J18" s="489">
        <v>0</v>
      </c>
      <c r="K18" s="489">
        <v>0</v>
      </c>
    </row>
    <row r="19" spans="2:11" ht="9.6" customHeight="1">
      <c r="B19" s="59" t="s">
        <v>469</v>
      </c>
      <c r="C19" s="381" t="s">
        <v>97</v>
      </c>
      <c r="D19" s="491">
        <v>94698519</v>
      </c>
      <c r="E19" s="489">
        <v>0</v>
      </c>
      <c r="F19" s="490"/>
      <c r="G19" s="490"/>
      <c r="H19" s="491">
        <v>42844307293</v>
      </c>
      <c r="I19" s="489">
        <v>0</v>
      </c>
      <c r="J19" s="490"/>
      <c r="K19" s="490"/>
    </row>
    <row r="20" spans="2:11">
      <c r="B20" s="55"/>
      <c r="C20" s="55"/>
      <c r="D20" s="56"/>
      <c r="E20" s="56"/>
      <c r="F20" s="56"/>
    </row>
    <row r="21" spans="2:11">
      <c r="B21" s="55"/>
      <c r="C21" s="55"/>
      <c r="D21" s="56"/>
      <c r="E21" s="56"/>
      <c r="F21" s="56"/>
    </row>
    <row r="22" spans="2:11">
      <c r="B22" s="119" t="s">
        <v>976</v>
      </c>
      <c r="C22" s="55"/>
      <c r="D22" s="56"/>
      <c r="E22" s="56"/>
      <c r="F22" s="56"/>
    </row>
    <row r="23" spans="2:11">
      <c r="B23" s="119"/>
      <c r="C23" s="55"/>
      <c r="D23" s="56"/>
      <c r="E23" s="56"/>
      <c r="F23" s="56"/>
    </row>
    <row r="24" spans="2:11" ht="51">
      <c r="B24" s="231"/>
      <c r="C24" s="179" t="s">
        <v>1053</v>
      </c>
      <c r="D24" s="179" t="s">
        <v>1054</v>
      </c>
      <c r="E24" s="56"/>
      <c r="F24" s="56"/>
    </row>
    <row r="25" spans="2:11" ht="20.399999999999999">
      <c r="B25" s="186" t="s">
        <v>525</v>
      </c>
      <c r="C25" s="27" t="s">
        <v>2</v>
      </c>
      <c r="D25" s="233">
        <v>86253194092</v>
      </c>
      <c r="E25" s="56"/>
      <c r="F25" s="56"/>
    </row>
    <row r="26" spans="2:11" ht="14.4">
      <c r="B26" s="230"/>
      <c r="C26"/>
      <c r="D26"/>
      <c r="E26" s="56"/>
      <c r="F26" s="56"/>
    </row>
    <row r="27" spans="2:11">
      <c r="B27" s="55"/>
      <c r="C27" s="55"/>
      <c r="D27" s="56"/>
      <c r="E27" s="56"/>
      <c r="F27" s="56"/>
    </row>
    <row r="28" spans="2:11">
      <c r="B28" s="648" t="s">
        <v>975</v>
      </c>
      <c r="C28" s="648"/>
      <c r="D28" s="648"/>
      <c r="E28" s="648"/>
      <c r="F28" s="56"/>
    </row>
    <row r="30" spans="2:11">
      <c r="B30" s="722"/>
      <c r="C30" s="515" t="s">
        <v>523</v>
      </c>
      <c r="D30" s="515" t="s">
        <v>524</v>
      </c>
    </row>
    <row r="31" spans="2:11">
      <c r="B31" s="722"/>
      <c r="C31" s="515"/>
      <c r="D31" s="515"/>
    </row>
    <row r="32" spans="2:11">
      <c r="B32" s="722"/>
      <c r="C32" s="515"/>
      <c r="D32" s="515"/>
    </row>
    <row r="33" spans="2:5" ht="51">
      <c r="B33" s="52" t="s">
        <v>1406</v>
      </c>
      <c r="C33" s="27" t="s">
        <v>2</v>
      </c>
      <c r="D33" s="233">
        <v>633753852</v>
      </c>
      <c r="E33" s="79"/>
    </row>
    <row r="35" spans="2:5">
      <c r="D35" s="70"/>
    </row>
  </sheetData>
  <mergeCells count="9">
    <mergeCell ref="J7:K8"/>
    <mergeCell ref="B28:E28"/>
    <mergeCell ref="B30:B32"/>
    <mergeCell ref="C30:C32"/>
    <mergeCell ref="D30:D32"/>
    <mergeCell ref="H7:I8"/>
    <mergeCell ref="B7:C10"/>
    <mergeCell ref="D7:E8"/>
    <mergeCell ref="F7:G8"/>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G14"/>
  <sheetViews>
    <sheetView showGridLines="0" workbookViewId="0">
      <selection activeCell="C17" sqref="C17"/>
    </sheetView>
  </sheetViews>
  <sheetFormatPr defaultRowHeight="10.199999999999999"/>
  <cols>
    <col min="1" max="1" width="3.33203125" style="40" customWidth="1"/>
    <col min="2" max="2" width="19" style="40" customWidth="1"/>
    <col min="3" max="3" width="23.44140625" style="40" customWidth="1"/>
    <col min="4" max="4" width="11.77734375" style="40" customWidth="1"/>
    <col min="5" max="5" width="11" style="40" customWidth="1"/>
    <col min="6" max="6" width="10.6640625" style="40" customWidth="1"/>
    <col min="7" max="7" width="12.33203125" style="40" customWidth="1"/>
    <col min="8" max="16384" width="8.88671875" style="40"/>
  </cols>
  <sheetData>
    <row r="1" spans="1:7">
      <c r="A1" s="160" t="s">
        <v>988</v>
      </c>
      <c r="B1" s="172"/>
    </row>
    <row r="3" spans="1:7">
      <c r="B3" s="41" t="s">
        <v>1074</v>
      </c>
    </row>
    <row r="6" spans="1:7" ht="23.4">
      <c r="B6" s="234" t="s">
        <v>1055</v>
      </c>
      <c r="C6" s="234" t="s">
        <v>1056</v>
      </c>
      <c r="D6" s="234" t="s">
        <v>1057</v>
      </c>
      <c r="E6" s="234" t="s">
        <v>1058</v>
      </c>
      <c r="F6" s="234" t="s">
        <v>1059</v>
      </c>
      <c r="G6" s="234" t="s">
        <v>1605</v>
      </c>
    </row>
    <row r="7" spans="1:7" ht="20.399999999999999">
      <c r="B7" s="16" t="s">
        <v>1060</v>
      </c>
      <c r="C7" s="16" t="s">
        <v>1061</v>
      </c>
      <c r="D7" s="17" t="s">
        <v>1062</v>
      </c>
      <c r="E7" s="17" t="s">
        <v>912</v>
      </c>
      <c r="F7" s="235">
        <v>0.99960000000000004</v>
      </c>
      <c r="G7" s="18">
        <v>78349</v>
      </c>
    </row>
    <row r="8" spans="1:7" ht="20.399999999999999">
      <c r="B8" s="16" t="s">
        <v>1063</v>
      </c>
      <c r="C8" s="16" t="s">
        <v>1061</v>
      </c>
      <c r="D8" s="17" t="s">
        <v>1064</v>
      </c>
      <c r="E8" s="17" t="s">
        <v>912</v>
      </c>
      <c r="F8" s="235">
        <v>0.501</v>
      </c>
      <c r="G8" s="18">
        <v>64767</v>
      </c>
    </row>
    <row r="9" spans="1:7" ht="30.6">
      <c r="B9" s="16" t="s">
        <v>1065</v>
      </c>
      <c r="C9" s="16" t="s">
        <v>93</v>
      </c>
      <c r="D9" s="17" t="s">
        <v>1066</v>
      </c>
      <c r="E9" s="17" t="s">
        <v>1067</v>
      </c>
      <c r="F9" s="235">
        <v>9.9900000000000003E-2</v>
      </c>
      <c r="G9" s="18">
        <v>2346</v>
      </c>
    </row>
    <row r="10" spans="1:7" ht="30.6">
      <c r="B10" s="16" t="s">
        <v>1068</v>
      </c>
      <c r="C10" s="16" t="s">
        <v>93</v>
      </c>
      <c r="D10" s="17" t="s">
        <v>1064</v>
      </c>
      <c r="E10" s="17" t="s">
        <v>912</v>
      </c>
      <c r="F10" s="235">
        <v>8.0399999999999999E-2</v>
      </c>
      <c r="G10" s="18">
        <v>4355</v>
      </c>
    </row>
    <row r="11" spans="1:7" ht="30.6">
      <c r="B11" s="16" t="s">
        <v>1069</v>
      </c>
      <c r="C11" s="16" t="s">
        <v>93</v>
      </c>
      <c r="D11" s="17" t="s">
        <v>1064</v>
      </c>
      <c r="E11" s="17" t="s">
        <v>912</v>
      </c>
      <c r="F11" s="235">
        <v>6.8000000000000005E-2</v>
      </c>
      <c r="G11" s="18">
        <v>1191</v>
      </c>
    </row>
    <row r="12" spans="1:7" ht="40.799999999999997">
      <c r="B12" s="16" t="s">
        <v>1070</v>
      </c>
      <c r="C12" s="16" t="s">
        <v>93</v>
      </c>
      <c r="D12" s="17" t="s">
        <v>1064</v>
      </c>
      <c r="E12" s="17" t="s">
        <v>912</v>
      </c>
      <c r="F12" s="235">
        <v>3.1E-2</v>
      </c>
      <c r="G12" s="11">
        <v>537</v>
      </c>
    </row>
    <row r="13" spans="1:7" ht="20.399999999999999">
      <c r="B13" s="16" t="s">
        <v>1071</v>
      </c>
      <c r="C13" s="16" t="s">
        <v>1072</v>
      </c>
      <c r="D13" s="17" t="s">
        <v>1064</v>
      </c>
      <c r="E13" s="17" t="s">
        <v>912</v>
      </c>
      <c r="F13" s="11" t="s">
        <v>14</v>
      </c>
      <c r="G13" s="18">
        <v>46760</v>
      </c>
    </row>
    <row r="14" spans="1:7">
      <c r="B14" s="729" t="s">
        <v>1073</v>
      </c>
      <c r="C14" s="729"/>
      <c r="D14" s="729"/>
      <c r="E14" s="729"/>
      <c r="F14" s="729"/>
      <c r="G14" s="236">
        <v>198305</v>
      </c>
    </row>
  </sheetData>
  <mergeCells count="1">
    <mergeCell ref="B14:F14"/>
  </mergeCells>
  <hyperlinks>
    <hyperlink ref="A1" location="Content!A1" display="Content"/>
  </hyperlinks>
  <pageMargins left="0.7" right="0.7" top="0.75" bottom="0.75" header="0.3" footer="0.3"/>
  <pageSetup paperSize="9" orientation="portrait"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8">
    <pageSetUpPr autoPageBreaks="0"/>
  </sheetPr>
  <dimension ref="A1:J15"/>
  <sheetViews>
    <sheetView showGridLines="0" zoomScaleNormal="100" workbookViewId="0">
      <selection activeCell="C8" sqref="C8"/>
    </sheetView>
  </sheetViews>
  <sheetFormatPr defaultColWidth="9.109375" defaultRowHeight="10.199999999999999"/>
  <cols>
    <col min="1" max="1" width="2.88671875" style="1" customWidth="1"/>
    <col min="2" max="2" width="19.44140625" style="2" customWidth="1"/>
    <col min="3" max="10" width="12.5546875" style="1" customWidth="1"/>
    <col min="11" max="11" width="4.44140625" style="1" customWidth="1"/>
    <col min="12" max="16384" width="9.109375" style="1"/>
  </cols>
  <sheetData>
    <row r="1" spans="1:10">
      <c r="A1" s="160" t="s">
        <v>988</v>
      </c>
    </row>
    <row r="3" spans="1:10">
      <c r="B3" s="240" t="s">
        <v>507</v>
      </c>
      <c r="C3" s="240"/>
      <c r="D3" s="240"/>
      <c r="E3" s="240"/>
      <c r="F3" s="240"/>
      <c r="G3" s="240"/>
      <c r="H3" s="240"/>
      <c r="I3" s="240"/>
    </row>
    <row r="4" spans="1:10" ht="13.8">
      <c r="B4" s="237"/>
    </row>
    <row r="6" spans="1:10" ht="51">
      <c r="B6" s="238"/>
      <c r="C6" s="386" t="s">
        <v>495</v>
      </c>
      <c r="D6" s="386" t="s">
        <v>496</v>
      </c>
      <c r="E6" s="386" t="s">
        <v>497</v>
      </c>
      <c r="F6" s="386" t="s">
        <v>498</v>
      </c>
      <c r="G6" s="386" t="s">
        <v>499</v>
      </c>
      <c r="H6" s="386" t="s">
        <v>500</v>
      </c>
      <c r="I6" s="386" t="s">
        <v>501</v>
      </c>
      <c r="J6" s="386" t="s">
        <v>502</v>
      </c>
    </row>
    <row r="7" spans="1:10" ht="20.399999999999999">
      <c r="A7" s="45"/>
      <c r="B7" s="384" t="s">
        <v>508</v>
      </c>
      <c r="C7" s="11">
        <v>6</v>
      </c>
      <c r="D7" s="11">
        <v>9</v>
      </c>
      <c r="E7" s="11" t="s">
        <v>2</v>
      </c>
      <c r="F7" s="11">
        <v>11</v>
      </c>
      <c r="G7" s="11" t="s">
        <v>2</v>
      </c>
      <c r="H7" s="11">
        <v>7</v>
      </c>
      <c r="I7" s="11">
        <v>6</v>
      </c>
      <c r="J7" s="11">
        <v>2</v>
      </c>
    </row>
    <row r="8" spans="1:10" ht="20.399999999999999">
      <c r="B8" s="384" t="s">
        <v>503</v>
      </c>
      <c r="C8" s="11" t="s">
        <v>2</v>
      </c>
      <c r="D8" s="11">
        <v>9</v>
      </c>
      <c r="E8" s="11" t="s">
        <v>2</v>
      </c>
      <c r="F8" s="11">
        <v>11</v>
      </c>
      <c r="G8" s="11" t="s">
        <v>2</v>
      </c>
      <c r="H8" s="11">
        <v>7</v>
      </c>
      <c r="I8" s="11">
        <v>6</v>
      </c>
      <c r="J8" s="11">
        <v>2</v>
      </c>
    </row>
    <row r="9" spans="1:10">
      <c r="A9" s="239"/>
      <c r="B9" s="385" t="s">
        <v>1075</v>
      </c>
      <c r="C9" s="730">
        <v>805650219</v>
      </c>
      <c r="D9" s="730"/>
      <c r="E9" s="730"/>
      <c r="F9" s="730"/>
      <c r="G9" s="730"/>
      <c r="H9" s="730"/>
      <c r="I9" s="730"/>
      <c r="J9" s="731"/>
    </row>
    <row r="10" spans="1:10">
      <c r="A10" s="239"/>
      <c r="B10" s="384" t="s">
        <v>1076</v>
      </c>
      <c r="C10" s="18">
        <v>319656</v>
      </c>
      <c r="D10" s="18">
        <v>13186031</v>
      </c>
      <c r="E10" s="11" t="s">
        <v>2</v>
      </c>
      <c r="F10" s="18">
        <v>6838508</v>
      </c>
      <c r="G10" s="11" t="s">
        <v>2</v>
      </c>
      <c r="H10" s="18">
        <v>3127901</v>
      </c>
      <c r="I10" s="18">
        <v>3269068</v>
      </c>
      <c r="J10" s="18">
        <v>1120282</v>
      </c>
    </row>
    <row r="11" spans="1:10" ht="20.399999999999999">
      <c r="A11" s="239"/>
      <c r="B11" s="384" t="s">
        <v>1077</v>
      </c>
      <c r="C11" s="11" t="s">
        <v>2</v>
      </c>
      <c r="D11" s="18">
        <v>5266145</v>
      </c>
      <c r="E11" s="11" t="s">
        <v>2</v>
      </c>
      <c r="F11" s="18">
        <v>1022632</v>
      </c>
      <c r="G11" s="11" t="s">
        <v>2</v>
      </c>
      <c r="H11" s="18">
        <v>629886</v>
      </c>
      <c r="I11" s="18">
        <v>386799</v>
      </c>
      <c r="J11" s="18">
        <v>165510</v>
      </c>
    </row>
    <row r="14" spans="1:10">
      <c r="D14" s="72"/>
    </row>
    <row r="15" spans="1:10">
      <c r="D15" s="72"/>
    </row>
  </sheetData>
  <mergeCells count="1">
    <mergeCell ref="C9:J9"/>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9">
    <pageSetUpPr autoPageBreaks="0"/>
  </sheetPr>
  <dimension ref="A1:H62"/>
  <sheetViews>
    <sheetView showGridLines="0" zoomScaleNormal="100" workbookViewId="0"/>
  </sheetViews>
  <sheetFormatPr defaultColWidth="11.109375" defaultRowHeight="10.199999999999999"/>
  <cols>
    <col min="1" max="1" width="3.33203125" style="1" customWidth="1"/>
    <col min="2" max="2" width="48.109375" style="1" customWidth="1"/>
    <col min="3" max="3" width="21" style="1" customWidth="1"/>
    <col min="4" max="4" width="17.21875" style="1" customWidth="1"/>
    <col min="5" max="5" width="14.33203125" style="1" customWidth="1"/>
    <col min="6" max="16384" width="11.109375" style="1"/>
  </cols>
  <sheetData>
    <row r="1" spans="1:4">
      <c r="A1" s="160" t="s">
        <v>988</v>
      </c>
    </row>
    <row r="2" spans="1:4">
      <c r="B2" s="216"/>
    </row>
    <row r="3" spans="1:4">
      <c r="B3" s="175" t="s">
        <v>494</v>
      </c>
      <c r="C3" s="175"/>
      <c r="D3" s="175"/>
    </row>
    <row r="6" spans="1:4" ht="20.399999999999999">
      <c r="B6" s="238"/>
      <c r="C6" s="386" t="s">
        <v>764</v>
      </c>
      <c r="D6" s="386" t="s">
        <v>765</v>
      </c>
    </row>
    <row r="7" spans="1:4">
      <c r="B7" s="384" t="s">
        <v>503</v>
      </c>
      <c r="C7" s="11">
        <v>15</v>
      </c>
      <c r="D7" s="11">
        <v>26</v>
      </c>
    </row>
    <row r="8" spans="1:4">
      <c r="B8" s="384" t="s">
        <v>762</v>
      </c>
      <c r="C8" s="328">
        <v>8239542</v>
      </c>
      <c r="D8" s="328">
        <v>12594934</v>
      </c>
    </row>
    <row r="9" spans="1:4">
      <c r="B9" s="384" t="s">
        <v>504</v>
      </c>
      <c r="C9" s="18">
        <v>8239542</v>
      </c>
      <c r="D9" s="18">
        <v>12594934</v>
      </c>
    </row>
    <row r="10" spans="1:4">
      <c r="B10" s="384" t="s">
        <v>505</v>
      </c>
      <c r="C10" s="387" t="s">
        <v>1226</v>
      </c>
      <c r="D10" s="387" t="s">
        <v>1226</v>
      </c>
    </row>
    <row r="11" spans="1:4">
      <c r="B11" s="384" t="s">
        <v>470</v>
      </c>
      <c r="C11" s="387" t="s">
        <v>1226</v>
      </c>
      <c r="D11" s="387" t="s">
        <v>1226</v>
      </c>
    </row>
    <row r="12" spans="1:4">
      <c r="B12" s="384" t="s">
        <v>763</v>
      </c>
      <c r="C12" s="328">
        <v>5266145</v>
      </c>
      <c r="D12" s="328">
        <v>2204827</v>
      </c>
    </row>
    <row r="13" spans="1:4">
      <c r="B13" s="384" t="s">
        <v>504</v>
      </c>
      <c r="C13" s="18">
        <v>2519641</v>
      </c>
      <c r="D13" s="18">
        <v>1843543</v>
      </c>
    </row>
    <row r="14" spans="1:4">
      <c r="B14" s="384" t="s">
        <v>505</v>
      </c>
      <c r="C14" s="18">
        <v>2746504</v>
      </c>
      <c r="D14" s="18">
        <v>361284</v>
      </c>
    </row>
    <row r="15" spans="1:4">
      <c r="B15" s="384" t="s">
        <v>470</v>
      </c>
      <c r="C15" s="387" t="s">
        <v>1226</v>
      </c>
      <c r="D15" s="387" t="s">
        <v>1226</v>
      </c>
    </row>
    <row r="16" spans="1:4" ht="20.399999999999999">
      <c r="B16" s="384" t="s">
        <v>761</v>
      </c>
      <c r="C16" s="328">
        <v>3745232</v>
      </c>
      <c r="D16" s="328">
        <v>505797</v>
      </c>
    </row>
    <row r="17" spans="2:8">
      <c r="B17" s="384" t="s">
        <v>504</v>
      </c>
      <c r="C17" s="18">
        <v>998729</v>
      </c>
      <c r="D17" s="18">
        <v>144513</v>
      </c>
    </row>
    <row r="18" spans="2:8">
      <c r="B18" s="384" t="s">
        <v>505</v>
      </c>
      <c r="C18" s="18">
        <v>2746504</v>
      </c>
      <c r="D18" s="18">
        <v>361284</v>
      </c>
    </row>
    <row r="19" spans="2:8" ht="20.399999999999999">
      <c r="B19" s="384" t="s">
        <v>506</v>
      </c>
      <c r="C19" s="328">
        <v>3887246</v>
      </c>
      <c r="D19" s="328">
        <v>736872</v>
      </c>
    </row>
    <row r="20" spans="2:8">
      <c r="B20" s="384" t="s">
        <v>504</v>
      </c>
      <c r="C20" s="18">
        <v>1538495</v>
      </c>
      <c r="D20" s="18">
        <v>306637</v>
      </c>
    </row>
    <row r="21" spans="2:8">
      <c r="B21" s="384" t="s">
        <v>505</v>
      </c>
      <c r="C21" s="18">
        <v>2348750</v>
      </c>
      <c r="D21" s="18">
        <v>430235</v>
      </c>
    </row>
    <row r="24" spans="2:8">
      <c r="B24" s="503" t="s">
        <v>1651</v>
      </c>
      <c r="C24" s="732" t="s">
        <v>1652</v>
      </c>
      <c r="D24" s="732"/>
      <c r="E24" s="732" t="s">
        <v>1653</v>
      </c>
      <c r="F24" s="732"/>
      <c r="G24" s="732" t="s">
        <v>1654</v>
      </c>
      <c r="H24" s="732"/>
    </row>
    <row r="25" spans="2:8" ht="20.399999999999999">
      <c r="B25" s="158" t="s">
        <v>10</v>
      </c>
      <c r="C25" s="113" t="s">
        <v>1655</v>
      </c>
      <c r="D25" s="113" t="s">
        <v>1656</v>
      </c>
      <c r="E25" s="113" t="s">
        <v>1655</v>
      </c>
      <c r="F25" s="113" t="s">
        <v>1656</v>
      </c>
      <c r="G25" s="113" t="s">
        <v>1655</v>
      </c>
      <c r="H25" s="113" t="s">
        <v>1656</v>
      </c>
    </row>
    <row r="26" spans="2:8">
      <c r="B26" s="158" t="s">
        <v>1657</v>
      </c>
      <c r="C26" s="158" t="s">
        <v>2</v>
      </c>
      <c r="D26" s="158" t="s">
        <v>2</v>
      </c>
      <c r="E26" s="158" t="s">
        <v>2</v>
      </c>
      <c r="F26" s="158" t="s">
        <v>2</v>
      </c>
      <c r="G26" s="158" t="s">
        <v>2</v>
      </c>
      <c r="H26" s="158" t="s">
        <v>2</v>
      </c>
    </row>
    <row r="27" spans="2:8">
      <c r="B27" s="158" t="s">
        <v>1658</v>
      </c>
      <c r="C27" s="158" t="s">
        <v>2</v>
      </c>
      <c r="D27" s="158" t="s">
        <v>2</v>
      </c>
      <c r="E27" s="158" t="s">
        <v>2</v>
      </c>
      <c r="F27" s="158" t="s">
        <v>2</v>
      </c>
      <c r="G27" s="158" t="s">
        <v>2</v>
      </c>
      <c r="H27" s="158" t="s">
        <v>2</v>
      </c>
    </row>
    <row r="30" spans="2:8" ht="20.399999999999999">
      <c r="B30" s="732" t="s">
        <v>1661</v>
      </c>
      <c r="C30" s="732"/>
      <c r="D30" s="504" t="s">
        <v>1657</v>
      </c>
      <c r="E30" s="504" t="s">
        <v>1658</v>
      </c>
    </row>
    <row r="31" spans="2:8">
      <c r="B31" s="733" t="s">
        <v>1659</v>
      </c>
      <c r="C31" s="734" t="s">
        <v>1655</v>
      </c>
      <c r="D31" s="746">
        <v>15</v>
      </c>
      <c r="E31" s="746">
        <v>26</v>
      </c>
    </row>
    <row r="32" spans="2:8">
      <c r="B32" s="736"/>
      <c r="C32" s="737" t="s">
        <v>1663</v>
      </c>
      <c r="D32" s="747">
        <v>8239542</v>
      </c>
      <c r="E32" s="747">
        <v>12594934</v>
      </c>
    </row>
    <row r="33" spans="2:5">
      <c r="B33" s="736"/>
      <c r="C33" s="734" t="s">
        <v>1664</v>
      </c>
      <c r="D33" s="746">
        <v>8239542</v>
      </c>
      <c r="E33" s="746">
        <v>12594934</v>
      </c>
    </row>
    <row r="34" spans="2:5">
      <c r="B34" s="736"/>
      <c r="C34" s="734" t="s">
        <v>1665</v>
      </c>
      <c r="D34" s="746" t="s">
        <v>2</v>
      </c>
      <c r="E34" s="746" t="s">
        <v>2</v>
      </c>
    </row>
    <row r="35" spans="2:5" ht="30.6">
      <c r="B35" s="736"/>
      <c r="C35" s="734" t="s">
        <v>1666</v>
      </c>
      <c r="D35" s="746" t="s">
        <v>2</v>
      </c>
      <c r="E35" s="746" t="s">
        <v>2</v>
      </c>
    </row>
    <row r="36" spans="2:5">
      <c r="B36" s="736"/>
      <c r="C36" s="734" t="s">
        <v>1665</v>
      </c>
      <c r="D36" s="746" t="s">
        <v>2</v>
      </c>
      <c r="E36" s="746" t="s">
        <v>2</v>
      </c>
    </row>
    <row r="37" spans="2:5">
      <c r="B37" s="736"/>
      <c r="C37" s="734" t="s">
        <v>1667</v>
      </c>
      <c r="D37" s="746" t="s">
        <v>2</v>
      </c>
      <c r="E37" s="746" t="s">
        <v>2</v>
      </c>
    </row>
    <row r="38" spans="2:5">
      <c r="B38" s="740"/>
      <c r="C38" s="734" t="s">
        <v>1665</v>
      </c>
      <c r="D38" s="746" t="s">
        <v>2</v>
      </c>
      <c r="E38" s="746" t="s">
        <v>2</v>
      </c>
    </row>
    <row r="39" spans="2:5">
      <c r="B39" s="733" t="s">
        <v>1660</v>
      </c>
      <c r="C39" s="734" t="s">
        <v>1655</v>
      </c>
      <c r="D39" s="748">
        <v>12</v>
      </c>
      <c r="E39" s="746">
        <v>26</v>
      </c>
    </row>
    <row r="40" spans="2:5">
      <c r="B40" s="736"/>
      <c r="C40" s="737" t="s">
        <v>1668</v>
      </c>
      <c r="D40" s="747">
        <v>5266145</v>
      </c>
      <c r="E40" s="747">
        <v>2204827</v>
      </c>
    </row>
    <row r="41" spans="2:5">
      <c r="B41" s="736"/>
      <c r="C41" s="734" t="s">
        <v>1664</v>
      </c>
      <c r="D41" s="746">
        <v>2519641</v>
      </c>
      <c r="E41" s="746">
        <v>1843543</v>
      </c>
    </row>
    <row r="42" spans="2:5">
      <c r="B42" s="736"/>
      <c r="C42" s="734" t="s">
        <v>1665</v>
      </c>
      <c r="D42" s="746">
        <v>998729</v>
      </c>
      <c r="E42" s="746">
        <v>144513</v>
      </c>
    </row>
    <row r="43" spans="2:5" ht="30.6">
      <c r="B43" s="736"/>
      <c r="C43" s="734" t="s">
        <v>1666</v>
      </c>
      <c r="D43" s="746">
        <v>2746504</v>
      </c>
      <c r="E43" s="746">
        <v>361284</v>
      </c>
    </row>
    <row r="44" spans="2:5">
      <c r="B44" s="736"/>
      <c r="C44" s="734" t="s">
        <v>1665</v>
      </c>
      <c r="D44" s="746">
        <v>2746504</v>
      </c>
      <c r="E44" s="746">
        <v>361284</v>
      </c>
    </row>
    <row r="45" spans="2:5">
      <c r="B45" s="736"/>
      <c r="C45" s="734" t="s">
        <v>1667</v>
      </c>
      <c r="D45" s="746" t="s">
        <v>2</v>
      </c>
      <c r="E45" s="746" t="s">
        <v>2</v>
      </c>
    </row>
    <row r="46" spans="2:5">
      <c r="B46" s="740"/>
      <c r="C46" s="734" t="s">
        <v>1665</v>
      </c>
      <c r="D46" s="746" t="s">
        <v>2</v>
      </c>
      <c r="E46" s="746" t="s">
        <v>2</v>
      </c>
    </row>
    <row r="47" spans="2:5">
      <c r="B47" s="741" t="s">
        <v>1662</v>
      </c>
      <c r="C47" s="741"/>
      <c r="D47" s="747">
        <v>13505687</v>
      </c>
      <c r="E47" s="747">
        <v>14799761</v>
      </c>
    </row>
    <row r="50" spans="2:7" ht="10.199999999999999" customHeight="1">
      <c r="B50" s="749" t="s">
        <v>1669</v>
      </c>
      <c r="C50" s="749" t="s">
        <v>1670</v>
      </c>
      <c r="D50" s="742" t="s">
        <v>1671</v>
      </c>
      <c r="E50" s="749" t="s">
        <v>1673</v>
      </c>
      <c r="F50" s="749" t="s">
        <v>1674</v>
      </c>
      <c r="G50" s="749" t="s">
        <v>1675</v>
      </c>
    </row>
    <row r="51" spans="2:7" ht="71.400000000000006">
      <c r="B51" s="750"/>
      <c r="C51" s="750"/>
      <c r="D51" s="742" t="s">
        <v>1672</v>
      </c>
      <c r="E51" s="750"/>
      <c r="F51" s="750"/>
      <c r="G51" s="750"/>
    </row>
    <row r="52" spans="2:7">
      <c r="B52" s="743" t="s">
        <v>1657</v>
      </c>
      <c r="C52" s="738">
        <v>3887246</v>
      </c>
      <c r="D52" s="738">
        <v>3887246</v>
      </c>
      <c r="E52" s="744" t="s">
        <v>2</v>
      </c>
      <c r="F52" s="744" t="s">
        <v>2</v>
      </c>
      <c r="G52" s="738">
        <v>2825443</v>
      </c>
    </row>
    <row r="53" spans="2:7">
      <c r="B53" s="745" t="s">
        <v>1676</v>
      </c>
      <c r="C53" s="739">
        <v>1538495</v>
      </c>
      <c r="D53" s="739">
        <v>1538495</v>
      </c>
      <c r="E53" s="735" t="s">
        <v>2</v>
      </c>
      <c r="F53" s="735" t="s">
        <v>2</v>
      </c>
      <c r="G53" s="739">
        <v>924283</v>
      </c>
    </row>
    <row r="54" spans="2:7">
      <c r="B54" s="745" t="s">
        <v>1677</v>
      </c>
      <c r="C54" s="739">
        <v>2348750</v>
      </c>
      <c r="D54" s="739">
        <v>2348750</v>
      </c>
      <c r="E54" s="735" t="s">
        <v>2</v>
      </c>
      <c r="F54" s="735" t="s">
        <v>2</v>
      </c>
      <c r="G54" s="739">
        <v>1901160</v>
      </c>
    </row>
    <row r="55" spans="2:7">
      <c r="B55" s="745" t="s">
        <v>1678</v>
      </c>
      <c r="C55" s="735" t="s">
        <v>2</v>
      </c>
      <c r="D55" s="735" t="s">
        <v>2</v>
      </c>
      <c r="E55" s="735" t="s">
        <v>2</v>
      </c>
      <c r="F55" s="735" t="s">
        <v>2</v>
      </c>
      <c r="G55" s="735" t="s">
        <v>2</v>
      </c>
    </row>
    <row r="56" spans="2:7">
      <c r="B56" s="745" t="s">
        <v>1679</v>
      </c>
      <c r="C56" s="735" t="s">
        <v>2</v>
      </c>
      <c r="D56" s="735" t="s">
        <v>2</v>
      </c>
      <c r="E56" s="735" t="s">
        <v>2</v>
      </c>
      <c r="F56" s="735" t="s">
        <v>2</v>
      </c>
      <c r="G56" s="735" t="s">
        <v>2</v>
      </c>
    </row>
    <row r="57" spans="2:7">
      <c r="B57" s="743" t="s">
        <v>1658</v>
      </c>
      <c r="C57" s="738">
        <v>736872</v>
      </c>
      <c r="D57" s="738">
        <v>736872</v>
      </c>
      <c r="E57" s="744" t="s">
        <v>2</v>
      </c>
      <c r="F57" s="744" t="s">
        <v>2</v>
      </c>
      <c r="G57" s="738">
        <v>730454</v>
      </c>
    </row>
    <row r="58" spans="2:7">
      <c r="B58" s="745" t="s">
        <v>1676</v>
      </c>
      <c r="C58" s="739">
        <v>306637</v>
      </c>
      <c r="D58" s="739">
        <v>306637</v>
      </c>
      <c r="E58" s="735" t="s">
        <v>2</v>
      </c>
      <c r="F58" s="735" t="s">
        <v>2</v>
      </c>
      <c r="G58" s="739">
        <v>208702</v>
      </c>
    </row>
    <row r="59" spans="2:7">
      <c r="B59" s="745" t="s">
        <v>1677</v>
      </c>
      <c r="C59" s="739">
        <v>430235</v>
      </c>
      <c r="D59" s="739">
        <v>430235</v>
      </c>
      <c r="E59" s="735" t="s">
        <v>2</v>
      </c>
      <c r="F59" s="735" t="s">
        <v>2</v>
      </c>
      <c r="G59" s="739">
        <v>521752</v>
      </c>
    </row>
    <row r="60" spans="2:7">
      <c r="B60" s="745" t="s">
        <v>1678</v>
      </c>
      <c r="C60" s="735" t="s">
        <v>2</v>
      </c>
      <c r="D60" s="735" t="s">
        <v>2</v>
      </c>
      <c r="E60" s="735" t="s">
        <v>2</v>
      </c>
      <c r="F60" s="735" t="s">
        <v>2</v>
      </c>
      <c r="G60" s="735" t="s">
        <v>2</v>
      </c>
    </row>
    <row r="61" spans="2:7">
      <c r="B61" s="745" t="s">
        <v>1679</v>
      </c>
      <c r="C61" s="735" t="s">
        <v>2</v>
      </c>
      <c r="D61" s="735" t="s">
        <v>2</v>
      </c>
      <c r="E61" s="735" t="s">
        <v>2</v>
      </c>
      <c r="F61" s="735" t="s">
        <v>2</v>
      </c>
      <c r="G61" s="735" t="s">
        <v>2</v>
      </c>
    </row>
    <row r="62" spans="2:7">
      <c r="B62" s="743" t="s">
        <v>1</v>
      </c>
      <c r="C62" s="738">
        <v>4624118</v>
      </c>
      <c r="D62" s="738">
        <v>4624118</v>
      </c>
      <c r="E62" s="744" t="s">
        <v>2</v>
      </c>
      <c r="F62" s="744" t="s">
        <v>2</v>
      </c>
      <c r="G62" s="738">
        <v>3555897</v>
      </c>
    </row>
  </sheetData>
  <mergeCells count="12">
    <mergeCell ref="F50:F51"/>
    <mergeCell ref="G50:G51"/>
    <mergeCell ref="B39:B46"/>
    <mergeCell ref="B47:C47"/>
    <mergeCell ref="B50:B51"/>
    <mergeCell ref="C50:C51"/>
    <mergeCell ref="E50:E51"/>
    <mergeCell ref="C24:D24"/>
    <mergeCell ref="E24:F24"/>
    <mergeCell ref="G24:H24"/>
    <mergeCell ref="B30:C30"/>
    <mergeCell ref="B31:B38"/>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4">
    <pageSetUpPr autoPageBreaks="0"/>
  </sheetPr>
  <dimension ref="A1:F12"/>
  <sheetViews>
    <sheetView showGridLines="0" zoomScaleNormal="100" workbookViewId="0">
      <selection activeCell="E11" sqref="E11"/>
    </sheetView>
  </sheetViews>
  <sheetFormatPr defaultColWidth="9.109375" defaultRowHeight="10.199999999999999"/>
  <cols>
    <col min="1" max="1" width="3.109375" style="40" customWidth="1"/>
    <col min="2" max="2" width="19.88671875" style="64" customWidth="1"/>
    <col min="3" max="3" width="16" style="40" customWidth="1"/>
    <col min="4" max="4" width="14.88671875" style="40" customWidth="1"/>
    <col min="5" max="5" width="13.44140625" style="40" customWidth="1"/>
    <col min="6" max="6" width="11.88671875" style="40" customWidth="1"/>
    <col min="7" max="16384" width="9.109375" style="40"/>
  </cols>
  <sheetData>
    <row r="1" spans="1:6">
      <c r="A1" s="160" t="s">
        <v>988</v>
      </c>
    </row>
    <row r="2" spans="1:6" ht="27.75" customHeight="1">
      <c r="B2" s="648" t="s">
        <v>471</v>
      </c>
      <c r="C2" s="648"/>
      <c r="D2" s="648"/>
      <c r="E2" s="648"/>
      <c r="F2" s="648"/>
    </row>
    <row r="5" spans="1:6" ht="40.799999999999997">
      <c r="B5" s="234" t="s">
        <v>472</v>
      </c>
      <c r="C5" s="234" t="s">
        <v>1581</v>
      </c>
      <c r="D5" s="234" t="s">
        <v>1582</v>
      </c>
      <c r="E5" s="234" t="s">
        <v>1583</v>
      </c>
      <c r="F5" s="234" t="s">
        <v>1584</v>
      </c>
    </row>
    <row r="6" spans="1:6" ht="20.399999999999999">
      <c r="B6" s="16" t="s">
        <v>458</v>
      </c>
      <c r="C6" s="17">
        <v>12</v>
      </c>
      <c r="D6" s="17">
        <v>10</v>
      </c>
      <c r="E6" s="17" t="s">
        <v>2</v>
      </c>
      <c r="F6" s="17" t="s">
        <v>2</v>
      </c>
    </row>
    <row r="7" spans="1:6">
      <c r="B7" s="16" t="s">
        <v>768</v>
      </c>
      <c r="C7" s="17">
        <v>12</v>
      </c>
      <c r="D7" s="17">
        <v>12</v>
      </c>
      <c r="E7" s="17" t="s">
        <v>2</v>
      </c>
      <c r="F7" s="17" t="s">
        <v>2</v>
      </c>
    </row>
    <row r="8" spans="1:6">
      <c r="B8" s="16" t="s">
        <v>1078</v>
      </c>
      <c r="C8" s="17">
        <v>12</v>
      </c>
      <c r="D8" s="17">
        <v>10</v>
      </c>
      <c r="E8" s="17" t="s">
        <v>2</v>
      </c>
      <c r="F8" s="17" t="s">
        <v>2</v>
      </c>
    </row>
    <row r="9" spans="1:6">
      <c r="B9" s="16" t="s">
        <v>1079</v>
      </c>
      <c r="C9" s="17">
        <v>12</v>
      </c>
      <c r="D9" s="17">
        <v>12</v>
      </c>
      <c r="E9" s="17" t="s">
        <v>2</v>
      </c>
      <c r="F9" s="17" t="s">
        <v>2</v>
      </c>
    </row>
    <row r="10" spans="1:6">
      <c r="B10" s="16" t="s">
        <v>1080</v>
      </c>
      <c r="C10" s="17">
        <v>12</v>
      </c>
      <c r="D10" s="17">
        <v>11</v>
      </c>
      <c r="E10" s="17" t="s">
        <v>2</v>
      </c>
      <c r="F10" s="17" t="s">
        <v>2</v>
      </c>
    </row>
    <row r="11" spans="1:6">
      <c r="B11" s="16" t="s">
        <v>1081</v>
      </c>
      <c r="C11" s="17">
        <v>5</v>
      </c>
      <c r="D11" s="17">
        <v>2</v>
      </c>
      <c r="E11" s="494" t="s">
        <v>2</v>
      </c>
      <c r="F11" s="17" t="s">
        <v>1585</v>
      </c>
    </row>
    <row r="12" spans="1:6">
      <c r="B12" s="16" t="s">
        <v>1082</v>
      </c>
      <c r="C12" s="17">
        <v>12</v>
      </c>
      <c r="D12" s="17">
        <v>12</v>
      </c>
      <c r="E12" s="17" t="s">
        <v>2</v>
      </c>
      <c r="F12" s="17" t="s">
        <v>2</v>
      </c>
    </row>
  </sheetData>
  <mergeCells count="1">
    <mergeCell ref="B2:F2"/>
  </mergeCells>
  <hyperlinks>
    <hyperlink ref="A1" location="Content!A1" display="Content"/>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isl xmlns:xsi="http://www.w3.org/2001/XMLSchema-instance" xmlns:xsd="http://www.w3.org/2001/XMLSchema" xmlns="http://www.boldonjames.com/2008/01/sie/internal/label" sislVersion="0" policy="bd266e9e-4504-4528-b5c2-947868daa3cc" origin="defaultValue">
  <element uid="id_classification_generalbusiness" value=""/>
</sisl>
</file>

<file path=customXml/itemProps1.xml><?xml version="1.0" encoding="utf-8"?>
<ds:datastoreItem xmlns:ds="http://schemas.openxmlformats.org/officeDocument/2006/customXml" ds:itemID="{D07A5BCC-5660-4F79-AAD5-76480705F065}">
  <ds:schemaRefs>
    <ds:schemaRef ds:uri="http://www.w3.org/2001/XMLSchema"/>
    <ds:schemaRef ds:uri="http://www.boldonjames.com/2008/01/sie/internal/label"/>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62</vt:i4>
      </vt:variant>
      <vt:variant>
        <vt:lpstr>Named Ranges</vt:lpstr>
      </vt:variant>
      <vt:variant>
        <vt:i4>3</vt:i4>
      </vt:variant>
    </vt:vector>
  </HeadingPairs>
  <TitlesOfParts>
    <vt:vector size="65" baseType="lpstr">
      <vt:lpstr>Content</vt:lpstr>
      <vt:lpstr>EU LI1</vt:lpstr>
      <vt:lpstr>EU LI2</vt:lpstr>
      <vt:lpstr>EU LI3</vt:lpstr>
      <vt:lpstr>PV1</vt:lpstr>
      <vt:lpstr>Cap. Instr. - Characteristics</vt:lpstr>
      <vt:lpstr>Terms and conditions</vt:lpstr>
      <vt:lpstr>Own Funds structure</vt:lpstr>
      <vt:lpstr>Reconciliation Own Funds</vt:lpstr>
      <vt:lpstr>KM1</vt:lpstr>
      <vt:lpstr>EU OV1</vt:lpstr>
      <vt:lpstr>Capital buffers</vt:lpstr>
      <vt:lpstr>CCYB</vt:lpstr>
      <vt:lpstr>EU CQ1</vt:lpstr>
      <vt:lpstr>EU CQ2</vt:lpstr>
      <vt:lpstr>EU CQ3</vt:lpstr>
      <vt:lpstr>EU CQ4</vt:lpstr>
      <vt:lpstr>EU CQ5</vt:lpstr>
      <vt:lpstr>EU CQ6</vt:lpstr>
      <vt:lpstr>EU CQ7</vt:lpstr>
      <vt:lpstr>EU CQ8</vt:lpstr>
      <vt:lpstr>Template 1 Covid</vt:lpstr>
      <vt:lpstr>Template 2 Covid</vt:lpstr>
      <vt:lpstr>Template 3 Covid</vt:lpstr>
      <vt:lpstr>Macroeconomic indicators</vt:lpstr>
      <vt:lpstr>IRB Approach</vt:lpstr>
      <vt:lpstr>EU CR1</vt:lpstr>
      <vt:lpstr>EU CR2-A</vt:lpstr>
      <vt:lpstr>EU CR3</vt:lpstr>
      <vt:lpstr>EU CR4</vt:lpstr>
      <vt:lpstr>EU CR5</vt:lpstr>
      <vt:lpstr>EU CR6</vt:lpstr>
      <vt:lpstr>EU CR8</vt:lpstr>
      <vt:lpstr>EU CR9</vt:lpstr>
      <vt:lpstr>EU CR 10</vt:lpstr>
      <vt:lpstr>CRM-SA</vt:lpstr>
      <vt:lpstr>CRM-IRB</vt:lpstr>
      <vt:lpstr>Garantees RON</vt:lpstr>
      <vt:lpstr>Collaterals RON</vt:lpstr>
      <vt:lpstr>EU CCR1</vt:lpstr>
      <vt:lpstr>EU CCR2</vt:lpstr>
      <vt:lpstr>EU CCR3</vt:lpstr>
      <vt:lpstr>EU CCR4</vt:lpstr>
      <vt:lpstr>EU CCR5</vt:lpstr>
      <vt:lpstr>EU CCR7</vt:lpstr>
      <vt:lpstr>VaR Indicators</vt:lpstr>
      <vt:lpstr>RAF</vt:lpstr>
      <vt:lpstr>VaR IRRBB</vt:lpstr>
      <vt:lpstr>IRRBB1</vt:lpstr>
      <vt:lpstr>EU MR1</vt:lpstr>
      <vt:lpstr>Operational risk</vt:lpstr>
      <vt:lpstr>LRSum</vt:lpstr>
      <vt:lpstr>LRcom</vt:lpstr>
      <vt:lpstr>LR SPL</vt:lpstr>
      <vt:lpstr>Monitoring</vt:lpstr>
      <vt:lpstr>LIQ1</vt:lpstr>
      <vt:lpstr>LIQ2</vt:lpstr>
      <vt:lpstr>Asset encumbrance</vt:lpstr>
      <vt:lpstr>Equity Exposures</vt:lpstr>
      <vt:lpstr>Remuneration 1</vt:lpstr>
      <vt:lpstr>Remuneration 2</vt:lpstr>
      <vt:lpstr>Art 16 Reg BNR 5_2013</vt:lpstr>
      <vt:lpstr>'Operational risk'!_Toc443403931</vt:lpstr>
      <vt:lpstr>Content!Print_Area</vt:lpstr>
      <vt:lpstr>Content!Print_Titles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Andreea</dc:creator>
  <cp:keywords>Internal Use Only</cp:keywords>
  <cp:lastModifiedBy>TANASOIU Anca-Elena (UniCredit Bank - RO)</cp:lastModifiedBy>
  <cp:lastPrinted>2019-12-24T12:27:42Z</cp:lastPrinted>
  <dcterms:created xsi:type="dcterms:W3CDTF">2018-01-15T19:49:47Z</dcterms:created>
  <dcterms:modified xsi:type="dcterms:W3CDTF">2022-04-21T09:10:06Z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tusGUID">
    <vt:lpwstr>12c97c30-218f-473f-a929-e48563ac1834</vt:lpwstr>
  </property>
  <property fmtid="{D5CDD505-2E9C-101B-9397-08002B2CF9AE}" pid="3" name="docIndexRef">
    <vt:lpwstr>f557ce4f-c294-404b-9487-3a9dd3825309</vt:lpwstr>
  </property>
  <property fmtid="{D5CDD505-2E9C-101B-9397-08002B2CF9AE}" pid="4" name="bjSaver">
    <vt:lpwstr>E2fvAsNaH2s0glVBLP0Eky2xdkb5TD5D</vt:lpwstr>
  </property>
  <property fmtid="{D5CDD505-2E9C-101B-9397-08002B2CF9AE}" pid="5" name="bjCentreFooterLabel-first">
    <vt:lpwstr>&amp;"Arial,Regular"&amp;09&amp;K000000 UniCredit Bank Internal Use Only</vt:lpwstr>
  </property>
  <property fmtid="{D5CDD505-2E9C-101B-9397-08002B2CF9AE}" pid="6" name="bjLeftFooterLabel-even">
    <vt:lpwstr>&amp;"Arial,Regular"&amp;09&amp;K000000 UniCredit Bank Internal Use Only</vt:lpwstr>
  </property>
  <property fmtid="{D5CDD505-2E9C-101B-9397-08002B2CF9AE}" pid="7" name="bjCentreFooterLabel-even">
    <vt:lpwstr>&amp;"Arial,Regular"&amp;09&amp;K000000 UniCredit Bank Internal Use Only</vt:lpwstr>
  </property>
  <property fmtid="{D5CDD505-2E9C-101B-9397-08002B2CF9AE}" pid="8" name="bjLeftFooterLabel">
    <vt:lpwstr>&amp;"Arial,Regular"&amp;09&amp;K000000 UniCredit Bank Internal Use Only</vt:lpwstr>
  </property>
  <property fmtid="{D5CDD505-2E9C-101B-9397-08002B2CF9AE}" pid="9" name="bjCentreFooterLabel">
    <vt:lpwstr>&amp;"Arial,Regular"&amp;09&amp;K000000 UniCredit Bank Internal Use Only</vt:lpwstr>
  </property>
  <property fmtid="{D5CDD505-2E9C-101B-9397-08002B2CF9AE}" pid="10" name="bjDocumentSecurityLabel">
    <vt:lpwstr>Internal Use Only</vt:lpwstr>
  </property>
  <property fmtid="{D5CDD505-2E9C-101B-9397-08002B2CF9AE}" pid="11" name="UniCreditClassification">
    <vt:lpwstr>Internal Use Only</vt:lpwstr>
  </property>
  <property fmtid="{D5CDD505-2E9C-101B-9397-08002B2CF9AE}" pid="12" name="bjDocumentLabelXML">
    <vt:lpwstr>&lt;?xml version="1.0" encoding="us-ascii"?&gt;&lt;sisl xmlns:xsi="http://www.w3.org/2001/XMLSchema-instance" xmlns:xsd="http://www.w3.org/2001/XMLSchema" sislVersion="0" policy="bd266e9e-4504-4528-b5c2-947868daa3cc" origin="defaultValue" xmlns="http://www.boldonj</vt:lpwstr>
  </property>
  <property fmtid="{D5CDD505-2E9C-101B-9397-08002B2CF9AE}" pid="13" name="bjDocumentLabelXML-0">
    <vt:lpwstr>ames.com/2008/01/sie/internal/label"&gt;&lt;element uid="id_classification_generalbusiness" value="" /&gt;&lt;/sisl&gt;</vt:lpwstr>
  </property>
</Properties>
</file>